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24" i="1" l="1"/>
  <c r="C26" i="1"/>
  <c r="C29" i="1"/>
  <c r="C34" i="1"/>
  <c r="C38" i="1"/>
  <c r="C43" i="1"/>
  <c r="C44" i="1"/>
  <c r="C9" i="1"/>
  <c r="C10" i="1"/>
  <c r="C11" i="1"/>
  <c r="C12" i="1"/>
  <c r="C13" i="1"/>
  <c r="C8" i="1"/>
  <c r="C7" i="1"/>
  <c r="C20" i="1" l="1"/>
  <c r="C5" i="1"/>
</calcChain>
</file>

<file path=xl/sharedStrings.xml><?xml version="1.0" encoding="utf-8"?>
<sst xmlns="http://schemas.openxmlformats.org/spreadsheetml/2006/main" count="60" uniqueCount="38">
  <si>
    <t>příjmy</t>
  </si>
  <si>
    <t>výdaje</t>
  </si>
  <si>
    <t>celkem</t>
  </si>
  <si>
    <t>.0000</t>
  </si>
  <si>
    <t>paragraf</t>
  </si>
  <si>
    <t>položka</t>
  </si>
  <si>
    <t>MD</t>
  </si>
  <si>
    <t>DAL</t>
  </si>
  <si>
    <t>rozpočtová změna č. 2 / 2015 ke dni 28.12.2015</t>
  </si>
  <si>
    <t>zvýšení příjmu z pronájmu - Vodárenské sdružení</t>
  </si>
  <si>
    <t>vrácení přeplatku za elektrickou energie za 2014</t>
  </si>
  <si>
    <t>financování - převody z ČNB účtu, termínovaného účtu</t>
  </si>
  <si>
    <t>dorovnání daní</t>
  </si>
  <si>
    <t>pěstební činnost - služby</t>
  </si>
  <si>
    <t>silnice - opravy a udržování</t>
  </si>
  <si>
    <t>pitná voda - nákup služeb</t>
  </si>
  <si>
    <t>Ostatní záležitosti kultury,církví a sděl.prostř. - dary obyvatel.</t>
  </si>
  <si>
    <t>veřejné osvětlení - energie</t>
  </si>
  <si>
    <t>Komunální služby a územní rozvoj j.n - osob.výdaje</t>
  </si>
  <si>
    <t>Komunální služby a územní rozvoj j.n - nákup materialu</t>
  </si>
  <si>
    <t>Komunální služby a územní rozvoj j.n - nákup služeb</t>
  </si>
  <si>
    <t>Sběr a svoz komunálních odpadů - nákup služeb</t>
  </si>
  <si>
    <t>Péče o vzhled obcí a veřejnou zeleň - opravy</t>
  </si>
  <si>
    <t>odměny zastupitelů</t>
  </si>
  <si>
    <t>povinné poj. Na veřejné zdrav. Pojištění</t>
  </si>
  <si>
    <t>Komunální služby a územní rozvoj j.n - drobný majetek</t>
  </si>
  <si>
    <t>Činnost místní správy - ostatní odměny</t>
  </si>
  <si>
    <t>Činnost místní správy - knihy a tisk</t>
  </si>
  <si>
    <t>Činnost místní správy - telefony</t>
  </si>
  <si>
    <t>Činnost místní správy - služby peněž. ústavů</t>
  </si>
  <si>
    <t>Činnost místní správy - pohoštění</t>
  </si>
  <si>
    <t xml:space="preserve">činnost místní správy - Ostatní neinv.transfery </t>
  </si>
  <si>
    <t>Činnost místní správy - opravy</t>
  </si>
  <si>
    <t>ostatní činnosti - Neinvestiční transfery spolkům</t>
  </si>
  <si>
    <t>Finanční vypořádání minulých let - Vratky dotací z minul.obd.</t>
  </si>
  <si>
    <t>Finan. vypořádání min.let - Neinv.transfery státnímu rozpočtu</t>
  </si>
  <si>
    <t>Finan. vypořádání min.let - Výdaje mezi krajem a obcemi</t>
  </si>
  <si>
    <t>Obec Haškovcova Lhota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</si>
</sst>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5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Border="1"/>
    <xf numFmtId="164" fontId="0" fillId="0" borderId="0" xfId="1" applyNumberFormat="1" applyFont="1" applyBorder="1"/>
    <xf numFmtId="0" fontId="2" fillId="0" borderId="1" xfId="0" applyFont="1" applyBorder="1"/>
    <xf numFmtId="164" fontId="2" fillId="0" borderId="1" xfId="1" applyNumberFormat="1" applyFont="1" applyBorder="1"/>
    <xf numFmtId="0" fontId="0" fillId="0" borderId="1" xfId="0" applyBorder="1" applyAlignment="1">
      <alignment horizontal="right"/>
    </xf>
    <xf numFmtId="164" fontId="4" fillId="0" borderId="0" xfId="1" applyNumberFormat="1" applyFont="1"/>
    <xf numFmtId="164" fontId="4" fillId="0" borderId="0" xfId="1" applyNumberFormat="1" applyFont="1" applyBorder="1"/>
    <xf numFmtId="164" fontId="4" fillId="0" borderId="2" xfId="1" applyNumberFormat="1" applyFont="1" applyBorder="1"/>
    <xf numFmtId="164" fontId="4" fillId="0" borderId="1" xfId="1" applyNumberFormat="1" applyFont="1" applyBorder="1"/>
    <xf numFmtId="0" fontId="4" fillId="0" borderId="0" xfId="0" applyFont="1"/>
    <xf numFmtId="0" fontId="5" fillId="0" borderId="1" xfId="0" applyFont="1" applyBorder="1"/>
    <xf numFmtId="164" fontId="5" fillId="0" borderId="1" xfId="1" applyNumberFormat="1" applyFont="1" applyBorder="1"/>
    <xf numFmtId="0" fontId="3" fillId="0" borderId="0" xfId="0" applyFont="1" applyBorder="1"/>
    <xf numFmtId="0" fontId="0" fillId="0" borderId="1" xfId="0" applyFill="1" applyBorder="1"/>
    <xf numFmtId="164" fontId="0" fillId="0" borderId="1" xfId="1" applyNumberFormat="1" applyFont="1" applyFill="1" applyBorder="1"/>
    <xf numFmtId="0" fontId="0" fillId="0" borderId="3" xfId="0" applyBorder="1"/>
    <xf numFmtId="0" fontId="6" fillId="0" borderId="0" xfId="0" applyFont="1" applyBorder="1"/>
    <xf numFmtId="0" fontId="6" fillId="0" borderId="0" xfId="0" applyFon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tabSelected="1" zoomScale="80" zoomScaleNormal="80" workbookViewId="0">
      <selection activeCell="B1" sqref="B1"/>
    </sheetView>
  </sheetViews>
  <sheetFormatPr defaultRowHeight="15" x14ac:dyDescent="0.25"/>
  <cols>
    <col min="1" max="2" width="8.42578125" customWidth="1"/>
    <col min="3" max="3" width="13.42578125" style="2" customWidth="1"/>
    <col min="4" max="4" width="62.42578125" style="4" customWidth="1"/>
    <col min="5" max="6" width="14" style="9" hidden="1" customWidth="1"/>
  </cols>
  <sheetData>
    <row r="1" spans="1:6" ht="19.5" x14ac:dyDescent="0.3">
      <c r="A1" s="21" t="s">
        <v>37</v>
      </c>
    </row>
    <row r="3" spans="1:6" ht="19.5" x14ac:dyDescent="0.3">
      <c r="A3" s="20" t="s">
        <v>8</v>
      </c>
      <c r="B3" s="4"/>
      <c r="C3" s="5"/>
    </row>
    <row r="4" spans="1:6" x14ac:dyDescent="0.25">
      <c r="A4" s="16"/>
      <c r="B4" s="4"/>
      <c r="C4" s="5"/>
    </row>
    <row r="5" spans="1:6" x14ac:dyDescent="0.25">
      <c r="A5" s="6" t="s">
        <v>0</v>
      </c>
      <c r="B5" s="6" t="s">
        <v>2</v>
      </c>
      <c r="C5" s="7">
        <f>SUM(C7:C16)</f>
        <v>803000</v>
      </c>
      <c r="D5" s="19"/>
      <c r="E5" s="10"/>
    </row>
    <row r="6" spans="1:6" x14ac:dyDescent="0.25">
      <c r="A6" s="14" t="s">
        <v>4</v>
      </c>
      <c r="B6" s="14" t="s">
        <v>5</v>
      </c>
      <c r="C6" s="15" t="s">
        <v>6</v>
      </c>
      <c r="D6" s="19"/>
      <c r="E6" s="10"/>
    </row>
    <row r="7" spans="1:6" x14ac:dyDescent="0.25">
      <c r="A7" s="8" t="s">
        <v>3</v>
      </c>
      <c r="B7" s="1">
        <v>1112</v>
      </c>
      <c r="C7" s="3">
        <f>CEILING(F7-E7,500)</f>
        <v>500</v>
      </c>
      <c r="D7" s="19" t="s">
        <v>12</v>
      </c>
      <c r="E7" s="11">
        <v>1500</v>
      </c>
      <c r="F7" s="12">
        <v>1717</v>
      </c>
    </row>
    <row r="8" spans="1:6" x14ac:dyDescent="0.25">
      <c r="A8" s="8" t="s">
        <v>3</v>
      </c>
      <c r="B8" s="1">
        <v>1113</v>
      </c>
      <c r="C8" s="3">
        <f>CEILING(F8-E8,500)</f>
        <v>4000</v>
      </c>
      <c r="D8" s="19" t="s">
        <v>12</v>
      </c>
      <c r="E8" s="11">
        <v>18000</v>
      </c>
      <c r="F8" s="12">
        <v>21625</v>
      </c>
    </row>
    <row r="9" spans="1:6" x14ac:dyDescent="0.25">
      <c r="A9" s="8" t="s">
        <v>3</v>
      </c>
      <c r="B9" s="1">
        <v>1121</v>
      </c>
      <c r="C9" s="3">
        <f>CEILING(F9-E9,500)</f>
        <v>27000</v>
      </c>
      <c r="D9" s="19" t="s">
        <v>12</v>
      </c>
      <c r="E9" s="11">
        <v>174000</v>
      </c>
      <c r="F9" s="12">
        <v>200958</v>
      </c>
    </row>
    <row r="10" spans="1:6" x14ac:dyDescent="0.25">
      <c r="A10" s="8" t="s">
        <v>3</v>
      </c>
      <c r="B10" s="1">
        <v>1211</v>
      </c>
      <c r="C10" s="3">
        <f>CEILING(F10-E10,500)</f>
        <v>39000</v>
      </c>
      <c r="D10" s="19" t="s">
        <v>12</v>
      </c>
      <c r="E10" s="11">
        <v>360000</v>
      </c>
      <c r="F10" s="12">
        <v>398514</v>
      </c>
    </row>
    <row r="11" spans="1:6" x14ac:dyDescent="0.25">
      <c r="A11" s="8" t="s">
        <v>3</v>
      </c>
      <c r="B11" s="1">
        <v>1340</v>
      </c>
      <c r="C11" s="3">
        <f>CEILING(F11-E11,500)</f>
        <v>6000</v>
      </c>
      <c r="D11" s="19" t="s">
        <v>12</v>
      </c>
      <c r="E11" s="11">
        <v>5200</v>
      </c>
      <c r="F11" s="12">
        <v>10975</v>
      </c>
    </row>
    <row r="12" spans="1:6" x14ac:dyDescent="0.25">
      <c r="A12" s="8" t="s">
        <v>3</v>
      </c>
      <c r="B12" s="1">
        <v>1351</v>
      </c>
      <c r="C12" s="3">
        <f>CEILING(F12-E12,500)</f>
        <v>1000</v>
      </c>
      <c r="D12" s="19" t="s">
        <v>12</v>
      </c>
      <c r="E12" s="11">
        <v>2800</v>
      </c>
      <c r="F12" s="12">
        <v>3400</v>
      </c>
    </row>
    <row r="13" spans="1:6" x14ac:dyDescent="0.25">
      <c r="A13" s="8" t="s">
        <v>3</v>
      </c>
      <c r="B13" s="1">
        <v>1511</v>
      </c>
      <c r="C13" s="3">
        <f>CEILING(F13-E13,500)</f>
        <v>52500</v>
      </c>
      <c r="D13" s="19" t="s">
        <v>12</v>
      </c>
      <c r="E13" s="11">
        <v>140000</v>
      </c>
      <c r="F13" s="12">
        <v>192001</v>
      </c>
    </row>
    <row r="14" spans="1:6" x14ac:dyDescent="0.25">
      <c r="A14" s="1">
        <v>6171</v>
      </c>
      <c r="B14" s="1">
        <v>2131</v>
      </c>
      <c r="C14" s="3">
        <v>12000</v>
      </c>
      <c r="D14" s="4" t="s">
        <v>9</v>
      </c>
      <c r="E14" s="11">
        <v>13000</v>
      </c>
      <c r="F14" s="12">
        <v>21530</v>
      </c>
    </row>
    <row r="15" spans="1:6" x14ac:dyDescent="0.25">
      <c r="A15" s="1">
        <v>6409</v>
      </c>
      <c r="B15" s="17">
        <v>2328</v>
      </c>
      <c r="C15" s="3">
        <v>44070</v>
      </c>
      <c r="D15" s="4" t="s">
        <v>10</v>
      </c>
      <c r="E15" s="11"/>
      <c r="F15" s="12"/>
    </row>
    <row r="16" spans="1:6" x14ac:dyDescent="0.25">
      <c r="A16" s="8" t="s">
        <v>3</v>
      </c>
      <c r="B16" s="17">
        <v>8127</v>
      </c>
      <c r="C16" s="3">
        <v>616930</v>
      </c>
      <c r="D16" s="4" t="s">
        <v>11</v>
      </c>
      <c r="E16" s="11"/>
      <c r="F16" s="12"/>
    </row>
    <row r="17" spans="1:6" x14ac:dyDescent="0.25">
      <c r="A17" s="4"/>
      <c r="B17" s="4"/>
      <c r="C17" s="5"/>
      <c r="E17" s="11"/>
      <c r="F17" s="12"/>
    </row>
    <row r="18" spans="1:6" x14ac:dyDescent="0.25">
      <c r="A18" s="4"/>
      <c r="B18" s="4"/>
      <c r="C18" s="5"/>
      <c r="E18" s="11"/>
      <c r="F18" s="12"/>
    </row>
    <row r="19" spans="1:6" x14ac:dyDescent="0.25">
      <c r="A19" s="4"/>
      <c r="B19" s="4"/>
      <c r="C19" s="5"/>
      <c r="E19" s="11"/>
      <c r="F19" s="12"/>
    </row>
    <row r="20" spans="1:6" x14ac:dyDescent="0.25">
      <c r="A20" s="6" t="s">
        <v>1</v>
      </c>
      <c r="B20" s="6" t="s">
        <v>2</v>
      </c>
      <c r="C20" s="7">
        <f>SUM(C22:C48)</f>
        <v>803000</v>
      </c>
      <c r="D20" s="19"/>
      <c r="E20" s="11"/>
      <c r="F20" s="12"/>
    </row>
    <row r="21" spans="1:6" x14ac:dyDescent="0.25">
      <c r="A21" s="14" t="s">
        <v>4</v>
      </c>
      <c r="B21" s="14" t="s">
        <v>5</v>
      </c>
      <c r="C21" s="15" t="s">
        <v>7</v>
      </c>
      <c r="D21" s="19"/>
      <c r="E21" s="11"/>
      <c r="F21" s="12"/>
    </row>
    <row r="22" spans="1:6" x14ac:dyDescent="0.25">
      <c r="A22" s="1">
        <v>1031</v>
      </c>
      <c r="B22" s="1">
        <v>5169</v>
      </c>
      <c r="C22" s="3">
        <v>14000</v>
      </c>
      <c r="D22" s="19" t="s">
        <v>13</v>
      </c>
      <c r="E22" s="11">
        <v>0</v>
      </c>
      <c r="F22" s="12">
        <v>12950</v>
      </c>
    </row>
    <row r="23" spans="1:6" x14ac:dyDescent="0.25">
      <c r="A23" s="1">
        <v>2212</v>
      </c>
      <c r="B23" s="1">
        <v>5171</v>
      </c>
      <c r="C23" s="3">
        <v>6000</v>
      </c>
      <c r="D23" s="19" t="s">
        <v>14</v>
      </c>
      <c r="E23" s="11">
        <v>10000</v>
      </c>
      <c r="F23" s="12">
        <v>15306</v>
      </c>
    </row>
    <row r="24" spans="1:6" x14ac:dyDescent="0.25">
      <c r="A24" s="1">
        <v>2310</v>
      </c>
      <c r="B24" s="1">
        <v>5169</v>
      </c>
      <c r="C24" s="3">
        <f>CEILING(F24-E24,500)</f>
        <v>1000</v>
      </c>
      <c r="D24" s="19" t="s">
        <v>15</v>
      </c>
      <c r="E24" s="11">
        <v>1000</v>
      </c>
      <c r="F24" s="12">
        <v>1510</v>
      </c>
    </row>
    <row r="25" spans="1:6" x14ac:dyDescent="0.25">
      <c r="A25" s="1">
        <v>3399</v>
      </c>
      <c r="B25" s="1">
        <v>5492</v>
      </c>
      <c r="C25" s="3">
        <v>1000</v>
      </c>
      <c r="D25" s="19" t="s">
        <v>16</v>
      </c>
      <c r="E25" s="11">
        <v>4500</v>
      </c>
      <c r="F25" s="12">
        <v>5000</v>
      </c>
    </row>
    <row r="26" spans="1:6" x14ac:dyDescent="0.25">
      <c r="A26" s="1">
        <v>3631</v>
      </c>
      <c r="B26" s="1">
        <v>5154</v>
      </c>
      <c r="C26" s="3">
        <f>CEILING(F26-E26,500)</f>
        <v>3000</v>
      </c>
      <c r="D26" s="19" t="s">
        <v>17</v>
      </c>
      <c r="E26" s="11">
        <v>12000</v>
      </c>
      <c r="F26" s="12">
        <v>15000</v>
      </c>
    </row>
    <row r="27" spans="1:6" x14ac:dyDescent="0.25">
      <c r="A27" s="1">
        <v>3639</v>
      </c>
      <c r="B27" s="1">
        <v>5021</v>
      </c>
      <c r="C27" s="3">
        <v>1000</v>
      </c>
      <c r="D27" s="19" t="s">
        <v>18</v>
      </c>
      <c r="E27" s="11">
        <v>38000</v>
      </c>
      <c r="F27" s="12">
        <v>38347</v>
      </c>
    </row>
    <row r="28" spans="1:6" x14ac:dyDescent="0.25">
      <c r="A28" s="1">
        <v>3639</v>
      </c>
      <c r="B28" s="17">
        <v>5137</v>
      </c>
      <c r="C28" s="18">
        <v>6000</v>
      </c>
      <c r="D28" s="19" t="s">
        <v>25</v>
      </c>
      <c r="E28" s="11"/>
      <c r="F28" s="12"/>
    </row>
    <row r="29" spans="1:6" x14ac:dyDescent="0.25">
      <c r="A29" s="1">
        <v>3639</v>
      </c>
      <c r="B29" s="1">
        <v>5139</v>
      </c>
      <c r="C29" s="3">
        <f>CEILING(F29-E29,500)</f>
        <v>1000</v>
      </c>
      <c r="D29" s="19" t="s">
        <v>19</v>
      </c>
      <c r="E29" s="11">
        <v>1500</v>
      </c>
      <c r="F29" s="12">
        <v>2024</v>
      </c>
    </row>
    <row r="30" spans="1:6" x14ac:dyDescent="0.25">
      <c r="A30" s="1">
        <v>3639</v>
      </c>
      <c r="B30" s="1">
        <v>5169</v>
      </c>
      <c r="C30" s="3">
        <v>6000</v>
      </c>
      <c r="D30" s="19" t="s">
        <v>20</v>
      </c>
      <c r="E30" s="11">
        <v>10000</v>
      </c>
      <c r="F30" s="12">
        <v>15498</v>
      </c>
    </row>
    <row r="31" spans="1:6" x14ac:dyDescent="0.25">
      <c r="A31" s="1">
        <v>3722</v>
      </c>
      <c r="B31" s="1">
        <v>5169</v>
      </c>
      <c r="C31" s="3">
        <v>5000</v>
      </c>
      <c r="D31" s="19" t="s">
        <v>21</v>
      </c>
      <c r="E31" s="11">
        <v>105000</v>
      </c>
      <c r="F31" s="12">
        <v>108545</v>
      </c>
    </row>
    <row r="32" spans="1:6" x14ac:dyDescent="0.25">
      <c r="A32" s="1">
        <v>3745</v>
      </c>
      <c r="B32" s="1">
        <v>5171</v>
      </c>
      <c r="C32" s="3">
        <v>16000</v>
      </c>
      <c r="D32" s="19" t="s">
        <v>22</v>
      </c>
      <c r="E32" s="11">
        <v>2000</v>
      </c>
      <c r="F32" s="12">
        <v>16577</v>
      </c>
    </row>
    <row r="33" spans="1:6" x14ac:dyDescent="0.25">
      <c r="A33" s="1">
        <v>6112</v>
      </c>
      <c r="B33" s="1">
        <v>5023</v>
      </c>
      <c r="C33" s="3">
        <v>48000</v>
      </c>
      <c r="D33" s="19" t="s">
        <v>23</v>
      </c>
      <c r="E33" s="11">
        <v>102600</v>
      </c>
      <c r="F33" s="12">
        <v>149807</v>
      </c>
    </row>
    <row r="34" spans="1:6" x14ac:dyDescent="0.25">
      <c r="A34" s="1">
        <v>6112</v>
      </c>
      <c r="B34" s="1">
        <v>5032</v>
      </c>
      <c r="C34" s="3">
        <f>CEILING(F34-E34,500)</f>
        <v>7000</v>
      </c>
      <c r="D34" s="19" t="s">
        <v>24</v>
      </c>
      <c r="E34" s="11">
        <v>9264</v>
      </c>
      <c r="F34" s="12">
        <v>16092</v>
      </c>
    </row>
    <row r="35" spans="1:6" x14ac:dyDescent="0.25">
      <c r="A35" s="1">
        <v>6171</v>
      </c>
      <c r="B35" s="1">
        <v>5021</v>
      </c>
      <c r="C35" s="3">
        <v>15000</v>
      </c>
      <c r="D35" s="19" t="s">
        <v>26</v>
      </c>
      <c r="E35" s="11">
        <v>70000</v>
      </c>
      <c r="F35" s="12">
        <v>76943</v>
      </c>
    </row>
    <row r="36" spans="1:6" x14ac:dyDescent="0.25">
      <c r="A36" s="1">
        <v>6171</v>
      </c>
      <c r="B36" s="1">
        <v>5136</v>
      </c>
      <c r="C36" s="3">
        <v>1000</v>
      </c>
      <c r="D36" s="19" t="s">
        <v>27</v>
      </c>
      <c r="E36" s="11">
        <v>2000</v>
      </c>
      <c r="F36" s="12">
        <v>2230</v>
      </c>
    </row>
    <row r="37" spans="1:6" x14ac:dyDescent="0.25">
      <c r="A37" s="1">
        <v>6171</v>
      </c>
      <c r="B37" s="1">
        <v>5162</v>
      </c>
      <c r="C37" s="3">
        <v>1000</v>
      </c>
      <c r="D37" s="19" t="s">
        <v>28</v>
      </c>
      <c r="E37" s="11">
        <v>10000</v>
      </c>
      <c r="F37" s="12">
        <v>10143</v>
      </c>
    </row>
    <row r="38" spans="1:6" x14ac:dyDescent="0.25">
      <c r="A38" s="1">
        <v>6171</v>
      </c>
      <c r="B38" s="1">
        <v>5163</v>
      </c>
      <c r="C38" s="3">
        <f>CEILING(F38-E38,500)</f>
        <v>1000</v>
      </c>
      <c r="D38" s="19" t="s">
        <v>29</v>
      </c>
      <c r="E38" s="11">
        <v>4000</v>
      </c>
      <c r="F38" s="12">
        <v>5000</v>
      </c>
    </row>
    <row r="39" spans="1:6" x14ac:dyDescent="0.25">
      <c r="A39" s="1">
        <v>6171</v>
      </c>
      <c r="B39" s="17">
        <v>5171</v>
      </c>
      <c r="C39" s="18">
        <v>-300000</v>
      </c>
      <c r="D39" s="19" t="s">
        <v>32</v>
      </c>
      <c r="E39" s="11"/>
      <c r="F39" s="12"/>
    </row>
    <row r="40" spans="1:6" x14ac:dyDescent="0.25">
      <c r="A40" s="1">
        <v>6171</v>
      </c>
      <c r="B40" s="1">
        <v>5175</v>
      </c>
      <c r="C40" s="3">
        <v>9000</v>
      </c>
      <c r="D40" s="19" t="s">
        <v>30</v>
      </c>
      <c r="E40" s="11">
        <v>10000</v>
      </c>
      <c r="F40" s="12">
        <v>18382</v>
      </c>
    </row>
    <row r="41" spans="1:6" x14ac:dyDescent="0.25">
      <c r="A41" s="17">
        <v>6171</v>
      </c>
      <c r="B41" s="17">
        <v>5229</v>
      </c>
      <c r="C41" s="3">
        <v>1000</v>
      </c>
      <c r="D41" s="19" t="s">
        <v>31</v>
      </c>
      <c r="E41" s="11"/>
      <c r="F41" s="12"/>
    </row>
    <row r="42" spans="1:6" x14ac:dyDescent="0.25">
      <c r="A42" s="1">
        <v>6402</v>
      </c>
      <c r="B42" s="1">
        <v>5311</v>
      </c>
      <c r="C42" s="3">
        <v>23000</v>
      </c>
      <c r="D42" s="19" t="s">
        <v>35</v>
      </c>
      <c r="E42" s="11">
        <v>0</v>
      </c>
      <c r="F42" s="12">
        <v>21567</v>
      </c>
    </row>
    <row r="43" spans="1:6" x14ac:dyDescent="0.25">
      <c r="A43" s="1">
        <v>6402</v>
      </c>
      <c r="B43" s="1">
        <v>5364</v>
      </c>
      <c r="C43" s="3">
        <f>CEILING(F43-E43,500)</f>
        <v>3000</v>
      </c>
      <c r="D43" s="19" t="s">
        <v>34</v>
      </c>
      <c r="E43" s="11">
        <v>0</v>
      </c>
      <c r="F43" s="12">
        <v>2774</v>
      </c>
    </row>
    <row r="44" spans="1:6" x14ac:dyDescent="0.25">
      <c r="A44" s="1">
        <v>6402</v>
      </c>
      <c r="B44" s="1">
        <v>5366</v>
      </c>
      <c r="C44" s="3">
        <f>CEILING(F44-E44,500)</f>
        <v>-15000</v>
      </c>
      <c r="D44" s="19" t="s">
        <v>36</v>
      </c>
      <c r="E44" s="11">
        <v>15000</v>
      </c>
      <c r="F44" s="12">
        <v>0</v>
      </c>
    </row>
    <row r="45" spans="1:6" x14ac:dyDescent="0.25">
      <c r="A45" s="17">
        <v>6409</v>
      </c>
      <c r="B45" s="17">
        <v>5222</v>
      </c>
      <c r="C45" s="18">
        <v>-1000</v>
      </c>
      <c r="D45" s="19" t="s">
        <v>33</v>
      </c>
      <c r="E45" s="13"/>
      <c r="F45" s="13"/>
    </row>
    <row r="46" spans="1:6" x14ac:dyDescent="0.25">
      <c r="A46" s="8" t="s">
        <v>3</v>
      </c>
      <c r="B46" s="17">
        <v>8128</v>
      </c>
      <c r="C46" s="18">
        <v>500000</v>
      </c>
      <c r="D46" s="4" t="s">
        <v>11</v>
      </c>
      <c r="E46" s="13"/>
      <c r="F46" s="13"/>
    </row>
    <row r="47" spans="1:6" x14ac:dyDescent="0.25">
      <c r="A47" s="8" t="s">
        <v>3</v>
      </c>
      <c r="B47" s="17">
        <v>8115</v>
      </c>
      <c r="C47" s="18">
        <v>50000</v>
      </c>
      <c r="D47" s="4" t="s">
        <v>11</v>
      </c>
      <c r="E47" s="13"/>
      <c r="F47" s="13"/>
    </row>
    <row r="48" spans="1:6" x14ac:dyDescent="0.25">
      <c r="A48" s="8" t="s">
        <v>3</v>
      </c>
      <c r="B48" s="17">
        <v>8125</v>
      </c>
      <c r="C48" s="18">
        <v>400000</v>
      </c>
      <c r="D48" s="4" t="s">
        <v>11</v>
      </c>
      <c r="E48" s="13"/>
      <c r="F48" s="13"/>
    </row>
    <row r="49" spans="3:6" x14ac:dyDescent="0.25">
      <c r="E49" s="13"/>
      <c r="F49" s="13"/>
    </row>
    <row r="50" spans="3:6" x14ac:dyDescent="0.25">
      <c r="E50" s="13"/>
      <c r="F50" s="13"/>
    </row>
    <row r="51" spans="3:6" x14ac:dyDescent="0.25">
      <c r="C51"/>
      <c r="E51" s="13"/>
      <c r="F51" s="13"/>
    </row>
    <row r="52" spans="3:6" x14ac:dyDescent="0.25">
      <c r="C52"/>
      <c r="E52" s="13"/>
      <c r="F52" s="13"/>
    </row>
    <row r="53" spans="3:6" x14ac:dyDescent="0.25">
      <c r="C53"/>
      <c r="E53" s="13"/>
      <c r="F53" s="13"/>
    </row>
    <row r="54" spans="3:6" x14ac:dyDescent="0.25">
      <c r="C54"/>
      <c r="E54" s="13"/>
      <c r="F54" s="13"/>
    </row>
    <row r="55" spans="3:6" x14ac:dyDescent="0.25">
      <c r="C55"/>
      <c r="E55" s="13"/>
      <c r="F55" s="13"/>
    </row>
    <row r="56" spans="3:6" x14ac:dyDescent="0.25">
      <c r="C56"/>
      <c r="E56" s="13"/>
      <c r="F56" s="13"/>
    </row>
    <row r="57" spans="3:6" x14ac:dyDescent="0.25">
      <c r="C57"/>
      <c r="E57" s="13"/>
      <c r="F57" s="13"/>
    </row>
    <row r="58" spans="3:6" x14ac:dyDescent="0.25">
      <c r="C58"/>
      <c r="E58" s="13"/>
      <c r="F58" s="13"/>
    </row>
    <row r="59" spans="3:6" x14ac:dyDescent="0.25">
      <c r="C59"/>
      <c r="E59" s="13"/>
      <c r="F59" s="13"/>
    </row>
    <row r="60" spans="3:6" x14ac:dyDescent="0.25">
      <c r="C60"/>
      <c r="E60" s="13"/>
      <c r="F60" s="13"/>
    </row>
    <row r="61" spans="3:6" x14ac:dyDescent="0.25">
      <c r="C61"/>
      <c r="E61" s="13"/>
      <c r="F61" s="13"/>
    </row>
    <row r="62" spans="3:6" x14ac:dyDescent="0.25">
      <c r="C62"/>
      <c r="E62" s="13"/>
      <c r="F62" s="13"/>
    </row>
    <row r="63" spans="3:6" x14ac:dyDescent="0.25">
      <c r="C63"/>
      <c r="E63" s="13"/>
      <c r="F63" s="13"/>
    </row>
    <row r="64" spans="3:6" x14ac:dyDescent="0.25">
      <c r="C64"/>
      <c r="E64" s="13"/>
      <c r="F64" s="13"/>
    </row>
    <row r="65" spans="3:6" x14ac:dyDescent="0.25">
      <c r="C65"/>
      <c r="E65" s="13"/>
      <c r="F65" s="13"/>
    </row>
    <row r="66" spans="3:6" x14ac:dyDescent="0.25">
      <c r="C66"/>
      <c r="E66" s="13"/>
      <c r="F66" s="13"/>
    </row>
    <row r="67" spans="3:6" x14ac:dyDescent="0.25">
      <c r="C67"/>
      <c r="E67" s="13"/>
      <c r="F67" s="13"/>
    </row>
    <row r="68" spans="3:6" x14ac:dyDescent="0.25">
      <c r="C68"/>
      <c r="E68" s="13"/>
      <c r="F68" s="13"/>
    </row>
    <row r="69" spans="3:6" x14ac:dyDescent="0.25">
      <c r="C69"/>
      <c r="E69" s="13"/>
      <c r="F69" s="13"/>
    </row>
    <row r="70" spans="3:6" x14ac:dyDescent="0.25">
      <c r="C70"/>
      <c r="E70" s="13"/>
      <c r="F70" s="13"/>
    </row>
    <row r="71" spans="3:6" x14ac:dyDescent="0.25">
      <c r="C71"/>
      <c r="E71" s="13"/>
      <c r="F71" s="13"/>
    </row>
    <row r="72" spans="3:6" x14ac:dyDescent="0.25">
      <c r="C72"/>
      <c r="E72" s="13"/>
      <c r="F72" s="13"/>
    </row>
    <row r="73" spans="3:6" x14ac:dyDescent="0.25">
      <c r="C73"/>
      <c r="E73" s="13"/>
      <c r="F73" s="13"/>
    </row>
    <row r="74" spans="3:6" x14ac:dyDescent="0.25">
      <c r="C74"/>
      <c r="E74" s="13"/>
      <c r="F74" s="13"/>
    </row>
    <row r="75" spans="3:6" x14ac:dyDescent="0.25">
      <c r="C75"/>
      <c r="E75" s="13"/>
      <c r="F75" s="13"/>
    </row>
    <row r="76" spans="3:6" x14ac:dyDescent="0.25">
      <c r="C76"/>
      <c r="E76" s="13"/>
      <c r="F76" s="13"/>
    </row>
    <row r="77" spans="3:6" x14ac:dyDescent="0.25">
      <c r="C77"/>
      <c r="E77" s="13"/>
      <c r="F77" s="13"/>
    </row>
    <row r="78" spans="3:6" x14ac:dyDescent="0.25">
      <c r="C78"/>
      <c r="E78" s="13"/>
      <c r="F78" s="13"/>
    </row>
    <row r="79" spans="3:6" x14ac:dyDescent="0.25">
      <c r="C79"/>
      <c r="E79" s="13"/>
      <c r="F79" s="13"/>
    </row>
    <row r="80" spans="3:6" x14ac:dyDescent="0.25">
      <c r="C80"/>
      <c r="E80" s="13"/>
      <c r="F80" s="13"/>
    </row>
    <row r="81" spans="3:6" x14ac:dyDescent="0.25">
      <c r="C81"/>
      <c r="E81" s="13"/>
      <c r="F81" s="13"/>
    </row>
    <row r="82" spans="3:6" x14ac:dyDescent="0.25">
      <c r="C82"/>
      <c r="E82" s="13"/>
      <c r="F82" s="13"/>
    </row>
    <row r="83" spans="3:6" x14ac:dyDescent="0.25">
      <c r="C83"/>
      <c r="E83" s="13"/>
      <c r="F83" s="13"/>
    </row>
    <row r="84" spans="3:6" x14ac:dyDescent="0.25">
      <c r="C84"/>
      <c r="E84" s="13"/>
      <c r="F84" s="13"/>
    </row>
    <row r="85" spans="3:6" x14ac:dyDescent="0.25">
      <c r="C85"/>
      <c r="E85" s="13"/>
      <c r="F85" s="13"/>
    </row>
    <row r="86" spans="3:6" x14ac:dyDescent="0.25">
      <c r="C86"/>
      <c r="E86" s="13"/>
      <c r="F86" s="13"/>
    </row>
    <row r="87" spans="3:6" x14ac:dyDescent="0.25">
      <c r="C87"/>
      <c r="E87" s="13"/>
      <c r="F87" s="13"/>
    </row>
    <row r="88" spans="3:6" x14ac:dyDescent="0.25">
      <c r="C88"/>
      <c r="E88" s="13"/>
      <c r="F88" s="13"/>
    </row>
    <row r="89" spans="3:6" x14ac:dyDescent="0.25">
      <c r="C89"/>
      <c r="E89" s="13"/>
      <c r="F89" s="13"/>
    </row>
    <row r="90" spans="3:6" x14ac:dyDescent="0.25">
      <c r="C90"/>
      <c r="E90" s="13"/>
      <c r="F90" s="13"/>
    </row>
    <row r="91" spans="3:6" x14ac:dyDescent="0.25">
      <c r="C91"/>
      <c r="E91" s="13"/>
      <c r="F91" s="13"/>
    </row>
    <row r="92" spans="3:6" x14ac:dyDescent="0.25">
      <c r="C92"/>
      <c r="E92" s="13"/>
      <c r="F92" s="13"/>
    </row>
    <row r="93" spans="3:6" x14ac:dyDescent="0.25">
      <c r="C93"/>
      <c r="E93" s="13"/>
      <c r="F93" s="13"/>
    </row>
    <row r="94" spans="3:6" x14ac:dyDescent="0.25">
      <c r="C94"/>
      <c r="E94" s="13"/>
      <c r="F94" s="13"/>
    </row>
    <row r="95" spans="3:6" x14ac:dyDescent="0.25">
      <c r="C95"/>
      <c r="E95" s="13"/>
      <c r="F95" s="13"/>
    </row>
    <row r="96" spans="3:6" x14ac:dyDescent="0.25">
      <c r="C96"/>
      <c r="E96" s="13"/>
      <c r="F96" s="13"/>
    </row>
    <row r="97" spans="3:6" x14ac:dyDescent="0.25">
      <c r="C97"/>
      <c r="E97" s="13"/>
      <c r="F97" s="13"/>
    </row>
    <row r="98" spans="3:6" x14ac:dyDescent="0.25">
      <c r="C98"/>
      <c r="E98" s="13"/>
      <c r="F98" s="13"/>
    </row>
    <row r="99" spans="3:6" x14ac:dyDescent="0.25">
      <c r="C99"/>
      <c r="E99" s="13"/>
      <c r="F99" s="13"/>
    </row>
    <row r="100" spans="3:6" x14ac:dyDescent="0.25">
      <c r="C100"/>
      <c r="E100" s="13"/>
      <c r="F100" s="13"/>
    </row>
    <row r="101" spans="3:6" x14ac:dyDescent="0.25">
      <c r="C101"/>
      <c r="E101" s="13"/>
      <c r="F101" s="13"/>
    </row>
    <row r="102" spans="3:6" x14ac:dyDescent="0.25">
      <c r="C102"/>
      <c r="E102" s="13"/>
      <c r="F102" s="13"/>
    </row>
    <row r="103" spans="3:6" x14ac:dyDescent="0.25">
      <c r="C103"/>
      <c r="E103" s="13"/>
      <c r="F103" s="13"/>
    </row>
    <row r="104" spans="3:6" x14ac:dyDescent="0.25">
      <c r="C104"/>
      <c r="E104" s="13"/>
      <c r="F104" s="13"/>
    </row>
    <row r="105" spans="3:6" x14ac:dyDescent="0.25">
      <c r="C105"/>
      <c r="E105" s="13"/>
      <c r="F105" s="13"/>
    </row>
    <row r="106" spans="3:6" x14ac:dyDescent="0.25">
      <c r="C106"/>
      <c r="E106" s="13"/>
      <c r="F106" s="13"/>
    </row>
    <row r="107" spans="3:6" x14ac:dyDescent="0.25">
      <c r="C107"/>
      <c r="E107" s="13"/>
      <c r="F107" s="13"/>
    </row>
    <row r="108" spans="3:6" x14ac:dyDescent="0.25">
      <c r="C108"/>
      <c r="E108" s="13"/>
      <c r="F108" s="13"/>
    </row>
    <row r="109" spans="3:6" x14ac:dyDescent="0.25">
      <c r="C109"/>
      <c r="E109" s="13"/>
      <c r="F109" s="13"/>
    </row>
    <row r="110" spans="3:6" x14ac:dyDescent="0.25">
      <c r="C110"/>
      <c r="E110" s="13"/>
      <c r="F110" s="13"/>
    </row>
    <row r="111" spans="3:6" x14ac:dyDescent="0.25">
      <c r="C111"/>
      <c r="E111" s="13"/>
      <c r="F111" s="13"/>
    </row>
    <row r="112" spans="3:6" x14ac:dyDescent="0.25">
      <c r="C112"/>
      <c r="E112" s="13"/>
      <c r="F112" s="13"/>
    </row>
    <row r="113" spans="3:6" x14ac:dyDescent="0.25">
      <c r="C113"/>
      <c r="E113" s="13"/>
      <c r="F113" s="13"/>
    </row>
    <row r="114" spans="3:6" x14ac:dyDescent="0.25">
      <c r="C114"/>
      <c r="E114" s="13"/>
      <c r="F114" s="13"/>
    </row>
    <row r="115" spans="3:6" x14ac:dyDescent="0.25">
      <c r="C115"/>
      <c r="E115" s="13"/>
      <c r="F115" s="13"/>
    </row>
    <row r="116" spans="3:6" x14ac:dyDescent="0.25">
      <c r="C116"/>
      <c r="E116" s="13"/>
      <c r="F116" s="13"/>
    </row>
    <row r="117" spans="3:6" x14ac:dyDescent="0.25">
      <c r="C117"/>
      <c r="E117" s="13"/>
      <c r="F117" s="13"/>
    </row>
    <row r="118" spans="3:6" x14ac:dyDescent="0.25">
      <c r="C118"/>
      <c r="E118" s="13"/>
      <c r="F118" s="13"/>
    </row>
    <row r="119" spans="3:6" x14ac:dyDescent="0.25">
      <c r="C119"/>
      <c r="E119" s="13"/>
      <c r="F119" s="13"/>
    </row>
    <row r="120" spans="3:6" x14ac:dyDescent="0.25">
      <c r="C120"/>
      <c r="E120" s="13"/>
      <c r="F120" s="13"/>
    </row>
    <row r="121" spans="3:6" x14ac:dyDescent="0.25">
      <c r="C121"/>
      <c r="E121" s="13"/>
      <c r="F121" s="13"/>
    </row>
    <row r="122" spans="3:6" x14ac:dyDescent="0.25">
      <c r="C122"/>
      <c r="E122" s="13"/>
      <c r="F122" s="13"/>
    </row>
    <row r="123" spans="3:6" x14ac:dyDescent="0.25">
      <c r="C123"/>
      <c r="E123" s="13"/>
      <c r="F123" s="13"/>
    </row>
    <row r="124" spans="3:6" x14ac:dyDescent="0.25">
      <c r="C124"/>
      <c r="E124" s="13"/>
      <c r="F124" s="13"/>
    </row>
    <row r="125" spans="3:6" x14ac:dyDescent="0.25">
      <c r="C125"/>
      <c r="E125" s="13"/>
      <c r="F125" s="13"/>
    </row>
    <row r="126" spans="3:6" x14ac:dyDescent="0.25">
      <c r="C126"/>
      <c r="E126" s="13"/>
      <c r="F126" s="13"/>
    </row>
  </sheetData>
  <pageMargins left="0.39370078740157483" right="0.39370078740157483" top="0.39370078740157483" bottom="0.39370078740157483" header="0" footer="0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binova</dc:creator>
  <cp:lastModifiedBy>binova</cp:lastModifiedBy>
  <cp:lastPrinted>2016-02-26T19:32:41Z</cp:lastPrinted>
  <dcterms:created xsi:type="dcterms:W3CDTF">2016-01-21T21:40:29Z</dcterms:created>
  <dcterms:modified xsi:type="dcterms:W3CDTF">2016-02-26T19:33:13Z</dcterms:modified>
</cp:coreProperties>
</file>