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tový výhled od 2023\"/>
    </mc:Choice>
  </mc:AlternateContent>
  <xr:revisionPtr revIDLastSave="0" documentId="8_{9749755D-241C-42C3-B166-C5679BAFE371}" xr6:coauthVersionLast="47" xr6:coauthVersionMax="47" xr10:uidLastSave="{00000000-0000-0000-0000-000000000000}"/>
  <bookViews>
    <workbookView xWindow="-110" yWindow="-110" windowWidth="19420" windowHeight="10300" xr2:uid="{1F2D3D1F-2825-4494-AFD1-B73D5A773B43}"/>
  </bookViews>
  <sheets>
    <sheet name="Po paragrafech " sheetId="1" r:id="rId1"/>
  </sheets>
  <definedNames>
    <definedName name="_xlnm.Print_Titles" localSheetId="0">'Po paragrafech 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56" i="1"/>
  <c r="J22" i="1"/>
  <c r="I56" i="1"/>
  <c r="I22" i="1"/>
  <c r="I29" i="1" s="1"/>
  <c r="G56" i="1"/>
  <c r="G22" i="1"/>
  <c r="G29" i="1" s="1"/>
  <c r="H56" i="1"/>
  <c r="F56" i="1"/>
  <c r="E56" i="1"/>
  <c r="H22" i="1"/>
  <c r="H29" i="1" s="1"/>
  <c r="F22" i="1"/>
  <c r="F29" i="1" s="1"/>
  <c r="E22" i="1"/>
  <c r="E29" i="1" s="1"/>
</calcChain>
</file>

<file path=xl/sharedStrings.xml><?xml version="1.0" encoding="utf-8"?>
<sst xmlns="http://schemas.openxmlformats.org/spreadsheetml/2006/main" count="52" uniqueCount="48">
  <si>
    <t>OBEC HAŠKOVCOVA LHOTA</t>
  </si>
  <si>
    <t>Haškovcova Lhota č. 5, 391 65 Bechyně</t>
  </si>
  <si>
    <t>Příjmy</t>
  </si>
  <si>
    <t>Paragraf</t>
  </si>
  <si>
    <t>Příjem z daně z příjmů fyzických osob placené plátci</t>
  </si>
  <si>
    <t>Příjem z daně z příjmů fyzických osob placená poplatníky</t>
  </si>
  <si>
    <t>Příjem z daně z příjmů fyz. osob vybírané srážkou podle zvláštní sazby daně</t>
  </si>
  <si>
    <t>Příjem z daně z příjmů právnických osob</t>
  </si>
  <si>
    <t>Příjem daně z příjmu za obec</t>
  </si>
  <si>
    <t>Příjem z daně z přidané hodnoty</t>
  </si>
  <si>
    <t>Příjem z odvodů za odnětí půdy ze zemědělského půdního fondu</t>
  </si>
  <si>
    <t>Příjem z poplatku ze psů</t>
  </si>
  <si>
    <t>Příjem z poplatku z pobytu</t>
  </si>
  <si>
    <t>Příjem z daně z hazardních her</t>
  </si>
  <si>
    <t>Příjem z daně z nemovitých věcí</t>
  </si>
  <si>
    <t>Neinvestiční přijaté transfery z všeobecné pokladní správy státního rozpočtu</t>
  </si>
  <si>
    <t>Neinvestiční dotace státní správa</t>
  </si>
  <si>
    <t>CELKEM Daňové příjmy</t>
  </si>
  <si>
    <t>Pěstební činnost</t>
  </si>
  <si>
    <t>Komunikace</t>
  </si>
  <si>
    <t>Pitná voda</t>
  </si>
  <si>
    <t>Komunální služby a územní rozvoj jinde nezařazené</t>
  </si>
  <si>
    <t>Sběr a svoz komunálních odpadů</t>
  </si>
  <si>
    <t>Obecné příjmy a výdaje z finančních operací</t>
  </si>
  <si>
    <t xml:space="preserve">PŘÍJMY CELKEM </t>
  </si>
  <si>
    <t>Výdaje</t>
  </si>
  <si>
    <t>Podpora ostatních produkčních činností</t>
  </si>
  <si>
    <t>Rybářství a myslivost</t>
  </si>
  <si>
    <t>Oprava vodovodního přivaděče (Bechyně)</t>
  </si>
  <si>
    <t>Odvádění a čistění odpadních vod a nakládání s kaly</t>
  </si>
  <si>
    <t>Ostatní záležitosti kultury</t>
  </si>
  <si>
    <t>Ostatní záležitosti kultury, církví a sdělovacích prostředků</t>
  </si>
  <si>
    <t>Veřejné osvětlení</t>
  </si>
  <si>
    <t>Péče o vzhled obcí a veřejnou zeleň</t>
  </si>
  <si>
    <t>Domovy pro seniory</t>
  </si>
  <si>
    <t>Krizová opatření</t>
  </si>
  <si>
    <t>Požární ochrana - dobrovolná část</t>
  </si>
  <si>
    <t>Zastupitelstva obcí</t>
  </si>
  <si>
    <t>Činnost místní správy</t>
  </si>
  <si>
    <t>Pojištění funkčně nespecifikované</t>
  </si>
  <si>
    <t>Ostatní finanční operace</t>
  </si>
  <si>
    <t>Finanční vypořádání</t>
  </si>
  <si>
    <t>Ostatní činnosti jinde nezařazené</t>
  </si>
  <si>
    <t>VÝDAJE CELKEM</t>
  </si>
  <si>
    <t>Ing. Zdeněk Kočí, starosta obce</t>
  </si>
  <si>
    <t>Příjem z poplatku z ubytovací kapacity</t>
  </si>
  <si>
    <t xml:space="preserve"> Rozpočtový výhled obce 2027 - 2030 </t>
  </si>
  <si>
    <t>V Haškovcově Lhotě:  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</si>
</sst>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3" fontId="1" fillId="0" borderId="0" xfId="2" applyNumberFormat="1" applyAlignment="1">
      <alignment horizontal="center"/>
    </xf>
    <xf numFmtId="0" fontId="8" fillId="0" borderId="0" xfId="2" applyFont="1" applyAlignment="1">
      <alignment horizontal="left" vertical="center" wrapText="1"/>
    </xf>
    <xf numFmtId="0" fontId="5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3" fontId="5" fillId="0" borderId="7" xfId="2" applyNumberFormat="1" applyFont="1" applyBorder="1" applyAlignment="1">
      <alignment horizontal="center" vertical="center" wrapText="1"/>
    </xf>
    <xf numFmtId="3" fontId="8" fillId="0" borderId="0" xfId="2" applyNumberFormat="1" applyFont="1" applyAlignment="1">
      <alignment horizontal="left" vertical="center" wrapText="1"/>
    </xf>
    <xf numFmtId="0" fontId="5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3" fontId="5" fillId="0" borderId="10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 wrapText="1"/>
    </xf>
    <xf numFmtId="3" fontId="4" fillId="0" borderId="2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3" fontId="4" fillId="0" borderId="0" xfId="2" applyNumberFormat="1" applyFont="1" applyAlignment="1">
      <alignment horizontal="center" vertical="center" wrapText="1"/>
    </xf>
    <xf numFmtId="3" fontId="9" fillId="0" borderId="0" xfId="2" applyNumberFormat="1" applyFont="1" applyAlignment="1">
      <alignment horizontal="center"/>
    </xf>
    <xf numFmtId="0" fontId="9" fillId="0" borderId="0" xfId="2" applyFont="1"/>
    <xf numFmtId="0" fontId="0" fillId="0" borderId="0" xfId="2" applyFont="1" applyAlignment="1">
      <alignment horizontal="left"/>
    </xf>
    <xf numFmtId="3" fontId="1" fillId="0" borderId="11" xfId="2" applyNumberFormat="1" applyBorder="1" applyAlignment="1">
      <alignment horizontal="center"/>
    </xf>
    <xf numFmtId="0" fontId="11" fillId="0" borderId="0" xfId="2" applyFont="1" applyAlignment="1">
      <alignment horizontal="left"/>
    </xf>
    <xf numFmtId="3" fontId="3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4" fillId="0" borderId="2" xfId="2" applyFont="1" applyBorder="1" applyAlignment="1">
      <alignment horizontal="center" vertical="center"/>
    </xf>
    <xf numFmtId="3" fontId="5" fillId="0" borderId="15" xfId="2" applyNumberFormat="1" applyFont="1" applyBorder="1" applyAlignment="1">
      <alignment horizontal="center" vertical="center" wrapText="1"/>
    </xf>
    <xf numFmtId="3" fontId="5" fillId="0" borderId="16" xfId="2" applyNumberFormat="1" applyFont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center" vertical="center" wrapText="1"/>
    </xf>
    <xf numFmtId="3" fontId="5" fillId="0" borderId="21" xfId="2" applyNumberFormat="1" applyFont="1" applyBorder="1" applyAlignment="1">
      <alignment horizontal="center" vertical="center" wrapText="1"/>
    </xf>
    <xf numFmtId="3" fontId="4" fillId="0" borderId="22" xfId="2" applyNumberFormat="1" applyFont="1" applyBorder="1" applyAlignment="1">
      <alignment horizontal="center" vertical="center" wrapText="1"/>
    </xf>
    <xf numFmtId="3" fontId="5" fillId="0" borderId="20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3" fontId="5" fillId="0" borderId="24" xfId="2" applyNumberFormat="1" applyFont="1" applyBorder="1" applyAlignment="1">
      <alignment horizontal="center" vertical="center" wrapText="1"/>
    </xf>
    <xf numFmtId="3" fontId="4" fillId="0" borderId="19" xfId="2" applyNumberFormat="1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top"/>
    </xf>
    <xf numFmtId="3" fontId="5" fillId="0" borderId="23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5" xfId="2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7" fillId="0" borderId="26" xfId="1" applyNumberFormat="1" applyFont="1" applyFill="1" applyBorder="1" applyAlignment="1">
      <alignment horizontal="center" vertical="top"/>
    </xf>
    <xf numFmtId="0" fontId="7" fillId="0" borderId="27" xfId="1" applyNumberFormat="1" applyFont="1" applyFill="1" applyBorder="1" applyAlignment="1">
      <alignment horizontal="center" vertical="top"/>
    </xf>
    <xf numFmtId="0" fontId="7" fillId="0" borderId="28" xfId="1" applyNumberFormat="1" applyFont="1" applyFill="1" applyBorder="1" applyAlignment="1">
      <alignment horizontal="center" vertical="top"/>
    </xf>
    <xf numFmtId="3" fontId="5" fillId="0" borderId="29" xfId="2" applyNumberFormat="1" applyFont="1" applyBorder="1" applyAlignment="1">
      <alignment horizontal="center" vertical="center" wrapText="1"/>
    </xf>
    <xf numFmtId="3" fontId="5" fillId="0" borderId="8" xfId="2" applyNumberFormat="1" applyFont="1" applyBorder="1" applyAlignment="1">
      <alignment horizontal="center" vertical="center" wrapText="1"/>
    </xf>
    <xf numFmtId="0" fontId="7" fillId="0" borderId="17" xfId="1" applyNumberFormat="1" applyFont="1" applyFill="1" applyBorder="1" applyAlignment="1">
      <alignment horizontal="center" vertical="top"/>
    </xf>
    <xf numFmtId="3" fontId="5" fillId="0" borderId="30" xfId="2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3" fontId="3" fillId="0" borderId="0" xfId="2" applyNumberFormat="1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Normální 2" xfId="2" xr:uid="{29F14854-6EBE-4652-9A1F-0691DEBC1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2341-9EDB-437C-A7A8-F5C68137EC48}">
  <dimension ref="C2:O61"/>
  <sheetViews>
    <sheetView tabSelected="1" workbookViewId="0">
      <selection activeCell="C59" sqref="C59"/>
    </sheetView>
  </sheetViews>
  <sheetFormatPr defaultRowHeight="14.5" x14ac:dyDescent="0.35"/>
  <cols>
    <col min="1" max="1" width="3.81640625" style="2" customWidth="1"/>
    <col min="2" max="2" width="4" style="2" customWidth="1"/>
    <col min="3" max="3" width="9.54296875" style="1" customWidth="1"/>
    <col min="4" max="4" width="63" style="1" bestFit="1" customWidth="1"/>
    <col min="5" max="5" width="15.6328125" style="2" hidden="1" customWidth="1"/>
    <col min="6" max="6" width="15.6328125" style="3" hidden="1" customWidth="1"/>
    <col min="7" max="10" width="15.6328125" style="3" customWidth="1"/>
    <col min="11" max="11" width="39" style="2" customWidth="1"/>
    <col min="12" max="12" width="11.453125" style="3" customWidth="1"/>
    <col min="13" max="13" width="5.1796875" style="2" customWidth="1"/>
    <col min="14" max="16384" width="8.7265625" style="2"/>
  </cols>
  <sheetData>
    <row r="2" spans="3:14" ht="24.75" customHeight="1" x14ac:dyDescent="0.45">
      <c r="C2" s="54" t="s">
        <v>0</v>
      </c>
      <c r="D2" s="54"/>
      <c r="E2" s="54"/>
      <c r="F2" s="54"/>
      <c r="G2" s="54"/>
      <c r="H2" s="54"/>
      <c r="I2" s="29"/>
      <c r="J2" s="29"/>
    </row>
    <row r="3" spans="3:14" ht="15.5" customHeight="1" x14ac:dyDescent="0.35">
      <c r="C3" s="55" t="s">
        <v>1</v>
      </c>
      <c r="D3" s="56"/>
      <c r="E3" s="56"/>
      <c r="F3" s="56"/>
      <c r="G3" s="56"/>
      <c r="H3" s="56"/>
      <c r="I3" s="30"/>
      <c r="J3" s="30"/>
    </row>
    <row r="4" spans="3:14" ht="44" customHeight="1" x14ac:dyDescent="0.35">
      <c r="C4" s="57" t="s">
        <v>46</v>
      </c>
      <c r="D4" s="57"/>
      <c r="E4" s="57"/>
      <c r="F4" s="57"/>
      <c r="G4" s="57"/>
      <c r="H4" s="57"/>
      <c r="I4" s="27"/>
      <c r="J4" s="27"/>
    </row>
    <row r="5" spans="3:14" ht="15.5" customHeight="1" thickBot="1" x14ac:dyDescent="0.4">
      <c r="C5" s="27"/>
      <c r="D5" s="27"/>
      <c r="E5" s="27"/>
      <c r="F5" s="27"/>
      <c r="G5" s="27"/>
      <c r="H5" s="27"/>
      <c r="I5" s="27"/>
      <c r="J5" s="27"/>
    </row>
    <row r="6" spans="3:14" ht="15.5" customHeight="1" thickBot="1" x14ac:dyDescent="0.4">
      <c r="C6" s="58" t="s">
        <v>2</v>
      </c>
      <c r="D6" s="59"/>
      <c r="E6" s="59"/>
      <c r="F6" s="59"/>
      <c r="G6" s="59"/>
      <c r="H6" s="59"/>
      <c r="I6" s="59"/>
      <c r="J6" s="60"/>
    </row>
    <row r="7" spans="3:14" s="4" customFormat="1" ht="16" thickBot="1" x14ac:dyDescent="0.4">
      <c r="C7" s="45" t="s">
        <v>3</v>
      </c>
      <c r="D7" s="46"/>
      <c r="E7" s="47">
        <v>2024</v>
      </c>
      <c r="F7" s="47">
        <v>2025</v>
      </c>
      <c r="G7" s="47">
        <v>2027</v>
      </c>
      <c r="H7" s="48">
        <v>2028</v>
      </c>
      <c r="I7" s="47">
        <v>2029</v>
      </c>
      <c r="J7" s="49">
        <v>2030</v>
      </c>
    </row>
    <row r="8" spans="3:14" s="4" customFormat="1" ht="15.5" customHeight="1" x14ac:dyDescent="0.35">
      <c r="C8" s="15">
        <v>1111</v>
      </c>
      <c r="D8" s="16" t="s">
        <v>4</v>
      </c>
      <c r="E8" s="17">
        <v>250000</v>
      </c>
      <c r="F8" s="17">
        <v>270000</v>
      </c>
      <c r="G8" s="17">
        <v>280000</v>
      </c>
      <c r="H8" s="38">
        <v>280000</v>
      </c>
      <c r="I8" s="17">
        <v>280000</v>
      </c>
      <c r="J8" s="34">
        <v>300000</v>
      </c>
    </row>
    <row r="9" spans="3:14" s="4" customFormat="1" ht="15.5" customHeight="1" x14ac:dyDescent="0.35">
      <c r="C9" s="5">
        <v>1112</v>
      </c>
      <c r="D9" s="6" t="s">
        <v>5</v>
      </c>
      <c r="E9" s="7">
        <v>17000</v>
      </c>
      <c r="F9" s="7">
        <v>18000</v>
      </c>
      <c r="G9" s="7">
        <v>19000</v>
      </c>
      <c r="H9" s="35">
        <v>19000</v>
      </c>
      <c r="I9" s="7">
        <v>19000</v>
      </c>
      <c r="J9" s="32">
        <v>20000</v>
      </c>
    </row>
    <row r="10" spans="3:14" s="4" customFormat="1" ht="15.5" customHeight="1" x14ac:dyDescent="0.35">
      <c r="C10" s="5">
        <v>1113</v>
      </c>
      <c r="D10" s="6" t="s">
        <v>6</v>
      </c>
      <c r="E10" s="7">
        <v>38000</v>
      </c>
      <c r="F10" s="7">
        <v>40000</v>
      </c>
      <c r="G10" s="7">
        <v>46000</v>
      </c>
      <c r="H10" s="35">
        <v>46000</v>
      </c>
      <c r="I10" s="7">
        <v>50000</v>
      </c>
      <c r="J10" s="32">
        <v>50000</v>
      </c>
    </row>
    <row r="11" spans="3:14" s="4" customFormat="1" ht="15.5" customHeight="1" x14ac:dyDescent="0.35">
      <c r="C11" s="5">
        <v>1121</v>
      </c>
      <c r="D11" s="6" t="s">
        <v>7</v>
      </c>
      <c r="E11" s="7">
        <v>300000</v>
      </c>
      <c r="F11" s="7">
        <v>350000</v>
      </c>
      <c r="G11" s="7">
        <v>360000</v>
      </c>
      <c r="H11" s="35">
        <v>360000</v>
      </c>
      <c r="I11" s="7">
        <v>360000</v>
      </c>
      <c r="J11" s="32">
        <v>380000</v>
      </c>
    </row>
    <row r="12" spans="3:14" s="4" customFormat="1" ht="15.5" customHeight="1" x14ac:dyDescent="0.35">
      <c r="C12" s="5">
        <v>1122</v>
      </c>
      <c r="D12" s="6" t="s">
        <v>8</v>
      </c>
      <c r="E12" s="7">
        <v>0</v>
      </c>
      <c r="F12" s="7">
        <v>0</v>
      </c>
      <c r="G12" s="7">
        <v>0</v>
      </c>
      <c r="H12" s="35">
        <v>0</v>
      </c>
      <c r="I12" s="7">
        <v>0</v>
      </c>
      <c r="J12" s="32">
        <v>0</v>
      </c>
    </row>
    <row r="13" spans="3:14" s="4" customFormat="1" ht="15.5" customHeight="1" x14ac:dyDescent="0.35">
      <c r="C13" s="5">
        <v>1211</v>
      </c>
      <c r="D13" s="6" t="s">
        <v>9</v>
      </c>
      <c r="E13" s="7">
        <v>650000</v>
      </c>
      <c r="F13" s="7">
        <v>660000</v>
      </c>
      <c r="G13" s="7">
        <v>680000</v>
      </c>
      <c r="H13" s="35">
        <v>680000</v>
      </c>
      <c r="I13" s="7">
        <v>700000</v>
      </c>
      <c r="J13" s="32">
        <v>700000</v>
      </c>
    </row>
    <row r="14" spans="3:14" s="4" customFormat="1" ht="15.5" customHeight="1" x14ac:dyDescent="0.35">
      <c r="C14" s="5">
        <v>1334</v>
      </c>
      <c r="D14" s="6" t="s">
        <v>10</v>
      </c>
      <c r="E14" s="7">
        <v>0</v>
      </c>
      <c r="F14" s="7">
        <v>0</v>
      </c>
      <c r="G14" s="7">
        <v>0</v>
      </c>
      <c r="H14" s="35">
        <v>0</v>
      </c>
      <c r="I14" s="7">
        <v>0</v>
      </c>
      <c r="J14" s="32">
        <v>0</v>
      </c>
    </row>
    <row r="15" spans="3:14" s="4" customFormat="1" ht="15.5" customHeight="1" x14ac:dyDescent="0.35">
      <c r="C15" s="5">
        <v>1341</v>
      </c>
      <c r="D15" s="6" t="s">
        <v>11</v>
      </c>
      <c r="E15" s="7">
        <v>900</v>
      </c>
      <c r="F15" s="7">
        <v>900</v>
      </c>
      <c r="G15" s="7">
        <v>900</v>
      </c>
      <c r="H15" s="35">
        <v>900</v>
      </c>
      <c r="I15" s="7">
        <v>1200</v>
      </c>
      <c r="J15" s="32">
        <v>1500</v>
      </c>
      <c r="N15" s="8"/>
    </row>
    <row r="16" spans="3:14" s="4" customFormat="1" ht="15.5" customHeight="1" x14ac:dyDescent="0.35">
      <c r="C16" s="5">
        <v>1342</v>
      </c>
      <c r="D16" s="6" t="s">
        <v>12</v>
      </c>
      <c r="E16" s="7">
        <v>6000</v>
      </c>
      <c r="F16" s="7">
        <v>7000</v>
      </c>
      <c r="G16" s="7">
        <v>7000</v>
      </c>
      <c r="H16" s="35">
        <v>7000</v>
      </c>
      <c r="I16" s="7">
        <v>15000</v>
      </c>
      <c r="J16" s="32">
        <v>25000</v>
      </c>
    </row>
    <row r="17" spans="3:15" s="4" customFormat="1" ht="15.5" customHeight="1" x14ac:dyDescent="0.35">
      <c r="C17" s="5">
        <v>1345</v>
      </c>
      <c r="D17" s="6" t="s">
        <v>45</v>
      </c>
      <c r="E17" s="7">
        <v>25000</v>
      </c>
      <c r="F17" s="7">
        <v>28000</v>
      </c>
      <c r="G17" s="7">
        <v>28000</v>
      </c>
      <c r="H17" s="35">
        <v>28000</v>
      </c>
      <c r="I17" s="7">
        <v>50000</v>
      </c>
      <c r="J17" s="32">
        <v>75000</v>
      </c>
    </row>
    <row r="18" spans="3:15" s="4" customFormat="1" ht="15.5" customHeight="1" x14ac:dyDescent="0.35">
      <c r="C18" s="5">
        <v>1381</v>
      </c>
      <c r="D18" s="6" t="s">
        <v>13</v>
      </c>
      <c r="E18" s="7">
        <v>10000</v>
      </c>
      <c r="F18" s="7">
        <v>10000</v>
      </c>
      <c r="G18" s="7">
        <v>10000</v>
      </c>
      <c r="H18" s="35">
        <v>10000</v>
      </c>
      <c r="I18" s="7">
        <v>10000</v>
      </c>
      <c r="J18" s="32">
        <v>15000</v>
      </c>
    </row>
    <row r="19" spans="3:15" s="4" customFormat="1" ht="15.5" customHeight="1" x14ac:dyDescent="0.35">
      <c r="C19" s="5">
        <v>1511</v>
      </c>
      <c r="D19" s="6" t="s">
        <v>14</v>
      </c>
      <c r="E19" s="7">
        <v>190000</v>
      </c>
      <c r="F19" s="7">
        <v>380000</v>
      </c>
      <c r="G19" s="7">
        <v>380000</v>
      </c>
      <c r="H19" s="35">
        <v>380000</v>
      </c>
      <c r="I19" s="7">
        <v>400000</v>
      </c>
      <c r="J19" s="32">
        <v>400000</v>
      </c>
      <c r="O19" s="8"/>
    </row>
    <row r="20" spans="3:15" s="4" customFormat="1" ht="15.5" customHeight="1" x14ac:dyDescent="0.35">
      <c r="C20" s="5">
        <v>4111</v>
      </c>
      <c r="D20" s="6" t="s">
        <v>15</v>
      </c>
      <c r="E20" s="7">
        <v>55000</v>
      </c>
      <c r="F20" s="7">
        <v>56000</v>
      </c>
      <c r="G20" s="7">
        <v>57000</v>
      </c>
      <c r="H20" s="35">
        <v>57000</v>
      </c>
      <c r="I20" s="7">
        <v>57000</v>
      </c>
      <c r="J20" s="32">
        <v>57000</v>
      </c>
    </row>
    <row r="21" spans="3:15" s="4" customFormat="1" ht="15.5" customHeight="1" thickBot="1" x14ac:dyDescent="0.4">
      <c r="C21" s="9">
        <v>4112</v>
      </c>
      <c r="D21" s="10" t="s">
        <v>16</v>
      </c>
      <c r="E21" s="11">
        <v>81000</v>
      </c>
      <c r="F21" s="11">
        <v>81000</v>
      </c>
      <c r="G21" s="11">
        <v>81000</v>
      </c>
      <c r="H21" s="36">
        <v>81000</v>
      </c>
      <c r="I21" s="11">
        <v>88000</v>
      </c>
      <c r="J21" s="33">
        <v>92000</v>
      </c>
    </row>
    <row r="22" spans="3:15" s="4" customFormat="1" ht="15.5" customHeight="1" thickBot="1" x14ac:dyDescent="0.4">
      <c r="C22" s="12" t="s">
        <v>17</v>
      </c>
      <c r="D22" s="13"/>
      <c r="E22" s="14">
        <f t="shared" ref="E22:J22" si="0">SUM(E8:E21)</f>
        <v>1622900</v>
      </c>
      <c r="F22" s="14">
        <f t="shared" si="0"/>
        <v>1900900</v>
      </c>
      <c r="G22" s="14">
        <f t="shared" si="0"/>
        <v>1948900</v>
      </c>
      <c r="H22" s="37">
        <f t="shared" si="0"/>
        <v>1948900</v>
      </c>
      <c r="I22" s="14">
        <f t="shared" si="0"/>
        <v>2030200</v>
      </c>
      <c r="J22" s="14">
        <f t="shared" si="0"/>
        <v>2115500</v>
      </c>
      <c r="O22" s="8"/>
    </row>
    <row r="23" spans="3:15" s="4" customFormat="1" ht="15.5" customHeight="1" x14ac:dyDescent="0.35">
      <c r="C23" s="15">
        <v>1031</v>
      </c>
      <c r="D23" s="16" t="s">
        <v>18</v>
      </c>
      <c r="E23" s="17">
        <v>0</v>
      </c>
      <c r="F23" s="17">
        <v>0</v>
      </c>
      <c r="G23" s="17">
        <v>0</v>
      </c>
      <c r="H23" s="38">
        <v>0</v>
      </c>
      <c r="I23" s="17">
        <v>0</v>
      </c>
      <c r="J23" s="34">
        <v>5000</v>
      </c>
    </row>
    <row r="24" spans="3:15" s="4" customFormat="1" ht="15.5" customHeight="1" x14ac:dyDescent="0.35">
      <c r="C24" s="5">
        <v>2212</v>
      </c>
      <c r="D24" s="6" t="s">
        <v>19</v>
      </c>
      <c r="E24" s="7">
        <v>20000</v>
      </c>
      <c r="F24" s="7">
        <v>20000</v>
      </c>
      <c r="G24" s="7">
        <v>20000</v>
      </c>
      <c r="H24" s="35">
        <v>20000</v>
      </c>
      <c r="I24" s="7">
        <v>20000</v>
      </c>
      <c r="J24" s="32">
        <v>20000</v>
      </c>
    </row>
    <row r="25" spans="3:15" s="4" customFormat="1" ht="15.5" customHeight="1" x14ac:dyDescent="0.35">
      <c r="C25" s="5">
        <v>2310</v>
      </c>
      <c r="D25" s="6" t="s">
        <v>20</v>
      </c>
      <c r="E25" s="7">
        <v>46830</v>
      </c>
      <c r="F25" s="7">
        <v>46830</v>
      </c>
      <c r="G25" s="7">
        <v>46830</v>
      </c>
      <c r="H25" s="35">
        <v>46830</v>
      </c>
      <c r="I25" s="7">
        <v>60000</v>
      </c>
      <c r="J25" s="32">
        <v>60000</v>
      </c>
    </row>
    <row r="26" spans="3:15" s="4" customFormat="1" ht="15.5" customHeight="1" x14ac:dyDescent="0.35">
      <c r="C26" s="5">
        <v>3639</v>
      </c>
      <c r="D26" s="6" t="s">
        <v>21</v>
      </c>
      <c r="E26" s="7">
        <v>5000</v>
      </c>
      <c r="F26" s="7">
        <v>5000</v>
      </c>
      <c r="G26" s="7">
        <v>5000</v>
      </c>
      <c r="H26" s="35">
        <v>5000</v>
      </c>
      <c r="I26" s="7">
        <v>5000</v>
      </c>
      <c r="J26" s="32">
        <v>5000</v>
      </c>
    </row>
    <row r="27" spans="3:15" s="4" customFormat="1" ht="15.5" customHeight="1" x14ac:dyDescent="0.35">
      <c r="C27" s="5">
        <v>3722</v>
      </c>
      <c r="D27" s="6" t="s">
        <v>22</v>
      </c>
      <c r="E27" s="7">
        <v>10000</v>
      </c>
      <c r="F27" s="7">
        <v>10000</v>
      </c>
      <c r="G27" s="7">
        <v>10000</v>
      </c>
      <c r="H27" s="35">
        <v>10000</v>
      </c>
      <c r="I27" s="7">
        <v>15000</v>
      </c>
      <c r="J27" s="32">
        <v>20000</v>
      </c>
    </row>
    <row r="28" spans="3:15" s="4" customFormat="1" ht="15.5" customHeight="1" thickBot="1" x14ac:dyDescent="0.4">
      <c r="C28" s="9">
        <v>6310</v>
      </c>
      <c r="D28" s="10" t="s">
        <v>23</v>
      </c>
      <c r="E28" s="11">
        <v>0</v>
      </c>
      <c r="F28" s="11">
        <v>0</v>
      </c>
      <c r="G28" s="11">
        <v>0</v>
      </c>
      <c r="H28" s="36">
        <v>0</v>
      </c>
      <c r="I28" s="11">
        <v>0</v>
      </c>
      <c r="J28" s="33">
        <v>0</v>
      </c>
    </row>
    <row r="29" spans="3:15" s="4" customFormat="1" ht="15.5" customHeight="1" thickBot="1" x14ac:dyDescent="0.4">
      <c r="C29" s="12" t="s">
        <v>24</v>
      </c>
      <c r="D29" s="18"/>
      <c r="E29" s="14">
        <f>SUM(E22:E28)</f>
        <v>1704730</v>
      </c>
      <c r="F29" s="14">
        <f>SUM(F22:F28)</f>
        <v>1982730</v>
      </c>
      <c r="G29" s="14">
        <f>SUM(G22:G28)</f>
        <v>2030730</v>
      </c>
      <c r="H29" s="37">
        <f>SUM(H22:H28)</f>
        <v>2030730</v>
      </c>
      <c r="I29" s="14">
        <f>SUM(I22:I28)</f>
        <v>2130200</v>
      </c>
      <c r="J29" s="14">
        <f>SUM(J22:J28)</f>
        <v>2225500</v>
      </c>
    </row>
    <row r="30" spans="3:15" s="4" customFormat="1" ht="15.5" customHeight="1" x14ac:dyDescent="0.35">
      <c r="C30" s="19"/>
      <c r="D30" s="20"/>
      <c r="E30" s="21"/>
    </row>
    <row r="31" spans="3:15" s="4" customFormat="1" ht="15.5" customHeight="1" x14ac:dyDescent="0.35">
      <c r="C31" s="19"/>
      <c r="D31" s="20"/>
      <c r="E31" s="21"/>
    </row>
    <row r="32" spans="3:15" s="4" customFormat="1" ht="15.5" customHeight="1" x14ac:dyDescent="0.35">
      <c r="C32" s="19"/>
      <c r="D32" s="20"/>
      <c r="E32" s="21"/>
    </row>
    <row r="33" spans="3:12" s="4" customFormat="1" ht="15.5" customHeight="1" thickBot="1" x14ac:dyDescent="0.4">
      <c r="C33" s="19"/>
      <c r="D33" s="20"/>
      <c r="E33" s="21"/>
    </row>
    <row r="34" spans="3:12" s="23" customFormat="1" ht="15.5" thickBot="1" x14ac:dyDescent="0.35">
      <c r="C34" s="62" t="s">
        <v>25</v>
      </c>
      <c r="D34" s="63"/>
      <c r="E34" s="63"/>
      <c r="F34" s="63"/>
      <c r="G34" s="63"/>
      <c r="H34" s="63"/>
      <c r="I34" s="63"/>
      <c r="J34" s="64"/>
      <c r="L34" s="22"/>
    </row>
    <row r="35" spans="3:12" s="23" customFormat="1" ht="16" thickBot="1" x14ac:dyDescent="0.35">
      <c r="C35" s="44" t="s">
        <v>3</v>
      </c>
      <c r="D35" s="31"/>
      <c r="E35" s="42">
        <v>2024</v>
      </c>
      <c r="F35" s="42">
        <v>2025</v>
      </c>
      <c r="G35" s="42">
        <v>2027</v>
      </c>
      <c r="H35" s="42">
        <v>2028</v>
      </c>
      <c r="I35" s="42">
        <v>2029</v>
      </c>
      <c r="J35" s="52">
        <v>2030</v>
      </c>
      <c r="L35" s="22"/>
    </row>
    <row r="36" spans="3:12" s="23" customFormat="1" ht="15.5" customHeight="1" x14ac:dyDescent="0.3">
      <c r="C36" s="15">
        <v>1032</v>
      </c>
      <c r="D36" s="16" t="s">
        <v>26</v>
      </c>
      <c r="E36" s="17">
        <v>20000</v>
      </c>
      <c r="F36" s="17">
        <v>20000</v>
      </c>
      <c r="G36" s="17">
        <v>20000</v>
      </c>
      <c r="H36" s="43">
        <v>25000</v>
      </c>
      <c r="I36" s="17">
        <v>25000</v>
      </c>
      <c r="J36" s="50">
        <v>25000</v>
      </c>
      <c r="L36" s="22"/>
    </row>
    <row r="37" spans="3:12" s="23" customFormat="1" ht="15.5" x14ac:dyDescent="0.3">
      <c r="C37" s="5">
        <v>1070</v>
      </c>
      <c r="D37" s="6" t="s">
        <v>27</v>
      </c>
      <c r="E37" s="7">
        <v>15000</v>
      </c>
      <c r="F37" s="7">
        <v>15000</v>
      </c>
      <c r="G37" s="7">
        <v>15000</v>
      </c>
      <c r="H37" s="39">
        <v>15000</v>
      </c>
      <c r="I37" s="7">
        <v>20000</v>
      </c>
      <c r="J37" s="51">
        <v>20000</v>
      </c>
      <c r="L37" s="22"/>
    </row>
    <row r="38" spans="3:12" s="23" customFormat="1" ht="15.5" x14ac:dyDescent="0.3">
      <c r="C38" s="5">
        <v>2212</v>
      </c>
      <c r="D38" s="6" t="s">
        <v>19</v>
      </c>
      <c r="E38" s="7">
        <v>300000</v>
      </c>
      <c r="F38" s="7">
        <v>300000</v>
      </c>
      <c r="G38" s="7">
        <v>300000</v>
      </c>
      <c r="H38" s="39">
        <v>300000</v>
      </c>
      <c r="I38" s="7">
        <v>100000</v>
      </c>
      <c r="J38" s="51">
        <v>100000</v>
      </c>
      <c r="L38" s="22"/>
    </row>
    <row r="39" spans="3:12" s="23" customFormat="1" ht="15.5" x14ac:dyDescent="0.3">
      <c r="C39" s="5">
        <v>2310</v>
      </c>
      <c r="D39" s="6" t="s">
        <v>28</v>
      </c>
      <c r="E39" s="7">
        <v>71000</v>
      </c>
      <c r="F39" s="7">
        <v>50000</v>
      </c>
      <c r="G39" s="7">
        <v>0</v>
      </c>
      <c r="H39" s="39">
        <v>0</v>
      </c>
      <c r="I39" s="7">
        <v>0</v>
      </c>
      <c r="J39" s="51">
        <v>0</v>
      </c>
      <c r="L39" s="22"/>
    </row>
    <row r="40" spans="3:12" ht="15.5" x14ac:dyDescent="0.35">
      <c r="C40" s="5">
        <v>2321</v>
      </c>
      <c r="D40" s="6" t="s">
        <v>29</v>
      </c>
      <c r="E40" s="7">
        <v>10000</v>
      </c>
      <c r="F40" s="7">
        <v>10000</v>
      </c>
      <c r="G40" s="7">
        <v>10000</v>
      </c>
      <c r="H40" s="39">
        <v>10000</v>
      </c>
      <c r="I40" s="7">
        <v>12000</v>
      </c>
      <c r="J40" s="51">
        <v>12000</v>
      </c>
    </row>
    <row r="41" spans="3:12" ht="15.5" x14ac:dyDescent="0.35">
      <c r="C41" s="5">
        <v>3319</v>
      </c>
      <c r="D41" s="6" t="s">
        <v>30</v>
      </c>
      <c r="E41" s="7">
        <v>20000</v>
      </c>
      <c r="F41" s="7">
        <v>20000</v>
      </c>
      <c r="G41" s="7">
        <v>20000</v>
      </c>
      <c r="H41" s="39">
        <v>20000</v>
      </c>
      <c r="I41" s="7">
        <v>20000</v>
      </c>
      <c r="J41" s="51">
        <v>25000</v>
      </c>
    </row>
    <row r="42" spans="3:12" ht="15.5" x14ac:dyDescent="0.35">
      <c r="C42" s="5">
        <v>3399</v>
      </c>
      <c r="D42" s="6" t="s">
        <v>31</v>
      </c>
      <c r="E42" s="7">
        <v>60000</v>
      </c>
      <c r="F42" s="7">
        <v>60000</v>
      </c>
      <c r="G42" s="7">
        <v>60000</v>
      </c>
      <c r="H42" s="39">
        <v>80000</v>
      </c>
      <c r="I42" s="7">
        <v>80000</v>
      </c>
      <c r="J42" s="51">
        <v>90000</v>
      </c>
    </row>
    <row r="43" spans="3:12" ht="15.5" x14ac:dyDescent="0.35">
      <c r="C43" s="5">
        <v>3631</v>
      </c>
      <c r="D43" s="6" t="s">
        <v>32</v>
      </c>
      <c r="E43" s="7">
        <v>100000</v>
      </c>
      <c r="F43" s="7">
        <v>100000</v>
      </c>
      <c r="G43" s="7">
        <v>100000</v>
      </c>
      <c r="H43" s="39">
        <v>100000</v>
      </c>
      <c r="I43" s="7">
        <v>100000</v>
      </c>
      <c r="J43" s="51">
        <v>100000</v>
      </c>
    </row>
    <row r="44" spans="3:12" ht="15.5" x14ac:dyDescent="0.35">
      <c r="C44" s="5">
        <v>3639</v>
      </c>
      <c r="D44" s="6" t="s">
        <v>21</v>
      </c>
      <c r="E44" s="7">
        <v>250000</v>
      </c>
      <c r="F44" s="7">
        <v>250000</v>
      </c>
      <c r="G44" s="7">
        <v>250000</v>
      </c>
      <c r="H44" s="39">
        <v>250000</v>
      </c>
      <c r="I44" s="7">
        <v>200000</v>
      </c>
      <c r="J44" s="51">
        <v>150000</v>
      </c>
    </row>
    <row r="45" spans="3:12" ht="15.5" x14ac:dyDescent="0.35">
      <c r="C45" s="5">
        <v>3722</v>
      </c>
      <c r="D45" s="6" t="s">
        <v>22</v>
      </c>
      <c r="E45" s="7">
        <v>180000</v>
      </c>
      <c r="F45" s="7">
        <v>200000</v>
      </c>
      <c r="G45" s="7">
        <v>230000</v>
      </c>
      <c r="H45" s="39">
        <v>250000</v>
      </c>
      <c r="I45" s="7">
        <v>250000</v>
      </c>
      <c r="J45" s="51">
        <v>250000</v>
      </c>
    </row>
    <row r="46" spans="3:12" ht="15.5" x14ac:dyDescent="0.35">
      <c r="C46" s="5">
        <v>3745</v>
      </c>
      <c r="D46" s="6" t="s">
        <v>33</v>
      </c>
      <c r="E46" s="7">
        <v>50000</v>
      </c>
      <c r="F46" s="7">
        <v>50000</v>
      </c>
      <c r="G46" s="7">
        <v>50000</v>
      </c>
      <c r="H46" s="39">
        <v>50000</v>
      </c>
      <c r="I46" s="7">
        <v>60000</v>
      </c>
      <c r="J46" s="51">
        <v>70000</v>
      </c>
    </row>
    <row r="47" spans="3:12" ht="15.5" x14ac:dyDescent="0.35">
      <c r="C47" s="5">
        <v>4350</v>
      </c>
      <c r="D47" s="6" t="s">
        <v>34</v>
      </c>
      <c r="E47" s="7">
        <v>5000</v>
      </c>
      <c r="F47" s="7">
        <v>5000</v>
      </c>
      <c r="G47" s="7">
        <v>5000</v>
      </c>
      <c r="H47" s="39">
        <v>5000</v>
      </c>
      <c r="I47" s="7">
        <v>10000</v>
      </c>
      <c r="J47" s="51">
        <v>5000</v>
      </c>
    </row>
    <row r="48" spans="3:12" ht="15.5" x14ac:dyDescent="0.35">
      <c r="C48" s="5">
        <v>5213</v>
      </c>
      <c r="D48" s="6" t="s">
        <v>35</v>
      </c>
      <c r="E48" s="7">
        <v>5000</v>
      </c>
      <c r="F48" s="7">
        <v>5000</v>
      </c>
      <c r="G48" s="7">
        <v>5000</v>
      </c>
      <c r="H48" s="39">
        <v>5000</v>
      </c>
      <c r="I48" s="7">
        <v>5000</v>
      </c>
      <c r="J48" s="51">
        <v>5000</v>
      </c>
    </row>
    <row r="49" spans="3:10" ht="15.5" x14ac:dyDescent="0.35">
      <c r="C49" s="5">
        <v>5512</v>
      </c>
      <c r="D49" s="6" t="s">
        <v>36</v>
      </c>
      <c r="E49" s="7">
        <v>2500</v>
      </c>
      <c r="F49" s="7">
        <v>3000</v>
      </c>
      <c r="G49" s="7">
        <v>4000</v>
      </c>
      <c r="H49" s="39">
        <v>4000</v>
      </c>
      <c r="I49" s="7">
        <v>5000</v>
      </c>
      <c r="J49" s="51">
        <v>5000</v>
      </c>
    </row>
    <row r="50" spans="3:10" ht="15.5" x14ac:dyDescent="0.35">
      <c r="C50" s="5">
        <v>6112</v>
      </c>
      <c r="D50" s="6" t="s">
        <v>37</v>
      </c>
      <c r="E50" s="7">
        <v>396000</v>
      </c>
      <c r="F50" s="7">
        <v>405000</v>
      </c>
      <c r="G50" s="7">
        <v>445000</v>
      </c>
      <c r="H50" s="39">
        <v>445000</v>
      </c>
      <c r="I50" s="7">
        <v>450000</v>
      </c>
      <c r="J50" s="51">
        <v>500000</v>
      </c>
    </row>
    <row r="51" spans="3:10" ht="15.5" x14ac:dyDescent="0.35">
      <c r="C51" s="5">
        <v>6171</v>
      </c>
      <c r="D51" s="6" t="s">
        <v>38</v>
      </c>
      <c r="E51" s="7">
        <v>315000</v>
      </c>
      <c r="F51" s="7">
        <v>330000</v>
      </c>
      <c r="G51" s="7">
        <v>360000</v>
      </c>
      <c r="H51" s="39">
        <v>360000</v>
      </c>
      <c r="I51" s="7">
        <v>360000</v>
      </c>
      <c r="J51" s="51">
        <v>400000</v>
      </c>
    </row>
    <row r="52" spans="3:10" ht="15.5" x14ac:dyDescent="0.35">
      <c r="C52" s="5">
        <v>6320</v>
      </c>
      <c r="D52" s="6" t="s">
        <v>39</v>
      </c>
      <c r="E52" s="7">
        <v>5000</v>
      </c>
      <c r="F52" s="7">
        <v>6000</v>
      </c>
      <c r="G52" s="7">
        <v>8000</v>
      </c>
      <c r="H52" s="39">
        <v>8000</v>
      </c>
      <c r="I52" s="7">
        <v>8000</v>
      </c>
      <c r="J52" s="51">
        <v>10000</v>
      </c>
    </row>
    <row r="53" spans="3:10" ht="15.5" x14ac:dyDescent="0.35">
      <c r="C53" s="5">
        <v>6399</v>
      </c>
      <c r="D53" s="6" t="s">
        <v>40</v>
      </c>
      <c r="E53" s="7">
        <v>250</v>
      </c>
      <c r="F53" s="7">
        <v>250</v>
      </c>
      <c r="G53" s="7">
        <v>250</v>
      </c>
      <c r="H53" s="39">
        <v>250</v>
      </c>
      <c r="I53" s="7">
        <v>1000</v>
      </c>
      <c r="J53" s="51">
        <v>1500</v>
      </c>
    </row>
    <row r="54" spans="3:10" ht="15.5" x14ac:dyDescent="0.35">
      <c r="C54" s="5">
        <v>6402</v>
      </c>
      <c r="D54" s="6" t="s">
        <v>41</v>
      </c>
      <c r="E54" s="7">
        <v>0</v>
      </c>
      <c r="F54" s="7">
        <v>0</v>
      </c>
      <c r="G54" s="7">
        <v>0</v>
      </c>
      <c r="H54" s="39">
        <v>0</v>
      </c>
      <c r="I54" s="7">
        <v>0</v>
      </c>
      <c r="J54" s="51">
        <v>0</v>
      </c>
    </row>
    <row r="55" spans="3:10" ht="16" thickBot="1" x14ac:dyDescent="0.4">
      <c r="C55" s="9">
        <v>6409</v>
      </c>
      <c r="D55" s="10" t="s">
        <v>42</v>
      </c>
      <c r="E55" s="11">
        <v>0</v>
      </c>
      <c r="F55" s="11">
        <v>0</v>
      </c>
      <c r="G55" s="11">
        <v>0</v>
      </c>
      <c r="H55" s="40">
        <v>0</v>
      </c>
      <c r="I55" s="11">
        <v>0</v>
      </c>
      <c r="J55" s="53">
        <v>0</v>
      </c>
    </row>
    <row r="56" spans="3:10" ht="15.5" thickBot="1" x14ac:dyDescent="0.4">
      <c r="C56" s="12" t="s">
        <v>43</v>
      </c>
      <c r="D56" s="18"/>
      <c r="E56" s="14">
        <f t="shared" ref="E56:J56" si="1">SUM(E36:E55)</f>
        <v>1804750</v>
      </c>
      <c r="F56" s="14">
        <f t="shared" si="1"/>
        <v>1829250</v>
      </c>
      <c r="G56" s="14">
        <f t="shared" si="1"/>
        <v>1882250</v>
      </c>
      <c r="H56" s="41">
        <f t="shared" si="1"/>
        <v>1927250</v>
      </c>
      <c r="I56" s="14">
        <f t="shared" si="1"/>
        <v>1706000</v>
      </c>
      <c r="J56" s="14">
        <f t="shared" si="1"/>
        <v>1768500</v>
      </c>
    </row>
    <row r="58" spans="3:10" x14ac:dyDescent="0.35">
      <c r="C58" s="24" t="s">
        <v>47</v>
      </c>
    </row>
    <row r="60" spans="3:10" x14ac:dyDescent="0.35">
      <c r="E60" s="23"/>
      <c r="G60" s="25"/>
      <c r="H60" s="25"/>
      <c r="I60" s="25"/>
    </row>
    <row r="61" spans="3:10" x14ac:dyDescent="0.35">
      <c r="E61" s="26"/>
      <c r="G61" s="61" t="s">
        <v>44</v>
      </c>
      <c r="H61" s="61"/>
      <c r="I61" s="61"/>
      <c r="J61" s="28"/>
    </row>
  </sheetData>
  <mergeCells count="6">
    <mergeCell ref="C2:H2"/>
    <mergeCell ref="C3:H3"/>
    <mergeCell ref="C4:H4"/>
    <mergeCell ref="C6:J6"/>
    <mergeCell ref="G61:I61"/>
    <mergeCell ref="C34:J34"/>
  </mergeCells>
  <pageMargins left="0.39370078740157483" right="0.70866141732283472" top="0.78740157480314965" bottom="0.78740157480314965" header="0.31496062992125984" footer="0.31496062992125984"/>
  <pageSetup paperSize="9" scale="90" orientation="landscape" horizontalDpi="300" verticalDpi="300" r:id="rId1"/>
  <headerFooter>
    <oddFooter>&amp;LStrana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 paragrafech </vt:lpstr>
      <vt:lpstr>'Po paragrafech 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Haškovcova Lhota</dc:creator>
  <cp:lastModifiedBy>Haškovcova Lhota</cp:lastModifiedBy>
  <cp:lastPrinted>2025-12-09T18:21:07Z</cp:lastPrinted>
  <dcterms:created xsi:type="dcterms:W3CDTF">2023-12-04T09:21:37Z</dcterms:created>
  <dcterms:modified xsi:type="dcterms:W3CDTF">2026-02-03T09:48:44Z</dcterms:modified>
</cp:coreProperties>
</file>