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5\"/>
    </mc:Choice>
  </mc:AlternateContent>
  <xr:revisionPtr revIDLastSave="0" documentId="13_ncr:1_{BD6D423A-1B24-44F0-87B0-23322D8C274C}" xr6:coauthVersionLast="47" xr6:coauthVersionMax="47" xr10:uidLastSave="{00000000-0000-0000-0000-000000000000}"/>
  <bookViews>
    <workbookView xWindow="-110" yWindow="-110" windowWidth="19420" windowHeight="10300" xr2:uid="{8486EE96-ADF6-420E-9190-70FF167F9E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42" i="1"/>
  <c r="D48" i="1" s="1"/>
  <c r="D25" i="1"/>
  <c r="D21" i="1"/>
  <c r="D13" i="1"/>
  <c r="D38" i="1"/>
  <c r="D17" i="1"/>
  <c r="D34" i="1"/>
  <c r="D27" i="1" l="1"/>
  <c r="D54" i="1" l="1"/>
  <c r="D53" i="1"/>
</calcChain>
</file>

<file path=xl/sharedStrings.xml><?xml version="1.0" encoding="utf-8"?>
<sst xmlns="http://schemas.openxmlformats.org/spreadsheetml/2006/main" count="55" uniqueCount="44">
  <si>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</si>
  <si>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</si>
  <si>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</si>
  <si>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</si>
  <si>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</si>
  <si>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</si>
  <si>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</si>
  <si>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</si>
  <si>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</si>
  <si>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</si>
  <si>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</si>
  <si>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</si>
  <si>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</si>
  <si>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</si>
  <si>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</si>
  <si>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Obec Haškovcova Lhota, Haškovcova Lhota čp. 5, 391 65</t>
  </si>
  <si>
    <t>0000</t>
  </si>
  <si>
    <t>Podpora ostatních produkčních činností</t>
  </si>
  <si>
    <t>Celkem za 1032</t>
  </si>
  <si>
    <t>Činnost místní správy</t>
  </si>
  <si>
    <t>Neinv.př.transfery ze SR v rámci souhr.dot.vztahu</t>
  </si>
  <si>
    <t>Celkem za 0000</t>
  </si>
  <si>
    <t>Celkem za 3639</t>
  </si>
  <si>
    <t>Sběr a svoz komunálních odpadů</t>
  </si>
  <si>
    <t>Celkem za 3722</t>
  </si>
  <si>
    <t>1. ROZPOČTOVÁ ZMĚNA PRO ROK 2025</t>
  </si>
  <si>
    <t>Příjem z poplatku z pobytu</t>
  </si>
  <si>
    <t>Příjem z daně z hazard. her s výjim. tech. her NPI</t>
  </si>
  <si>
    <t>Neinvestiční přijaté transf.z všeob.pokl.správy SR</t>
  </si>
  <si>
    <t>Požární ochrana - dobrovolná část</t>
  </si>
  <si>
    <t>Celkem za 5512</t>
  </si>
  <si>
    <t>Příjem z daně z příjmů FO placené poplatníky</t>
  </si>
  <si>
    <t>2310</t>
  </si>
  <si>
    <t>Pitná voda</t>
  </si>
  <si>
    <t>Příjem z pronájmu nebo pachtu ost. nemov.věcí a JČ</t>
  </si>
  <si>
    <t>Celkem za 2310</t>
  </si>
  <si>
    <t>3722</t>
  </si>
  <si>
    <t>Př.z poskytov. služeb, výrobků,prací,výkonů a práv</t>
  </si>
  <si>
    <t>Obecné příjmy a výdaje z finančních operací</t>
  </si>
  <si>
    <t>6310</t>
  </si>
  <si>
    <t>Příjem z úroků</t>
  </si>
  <si>
    <t>Volby do PS 2025</t>
  </si>
  <si>
    <t>Celkem za 6114</t>
  </si>
  <si>
    <t>V Haškovcově Lhotě dne 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</si>
</sst>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165" fontId="5" fillId="0" borderId="0">
      <alignment vertical="top"/>
      <protection locked="0"/>
    </xf>
    <xf numFmtId="0" fontId="8" fillId="0" borderId="0" applyAlignment="0"/>
    <xf numFmtId="165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vertical="top"/>
    </xf>
    <xf numFmtId="0" fontId="2" fillId="0" borderId="0" xfId="1">
      <alignment vertical="center"/>
    </xf>
    <xf numFmtId="0" fontId="4" fillId="0" borderId="0" xfId="1" applyFont="1" applyAlignment="1">
      <alignment horizontal="left" vertical="top"/>
    </xf>
    <xf numFmtId="0" fontId="2" fillId="0" borderId="1" xfId="1" applyBorder="1" applyAlignment="1">
      <alignment horizontal="center" vertical="top"/>
    </xf>
    <xf numFmtId="166" fontId="2" fillId="0" borderId="1" xfId="2" applyNumberFormat="1" applyFont="1" applyBorder="1" applyAlignment="1" applyProtection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6" fontId="4" fillId="0" borderId="0" xfId="2" applyNumberFormat="1" applyFont="1" applyAlignment="1" applyProtection="1">
      <alignment horizontal="center" vertical="top"/>
    </xf>
    <xf numFmtId="166" fontId="2" fillId="0" borderId="2" xfId="2" applyNumberFormat="1" applyFont="1" applyBorder="1" applyAlignment="1" applyProtection="1">
      <alignment horizontal="right" vertical="top"/>
    </xf>
    <xf numFmtId="166" fontId="4" fillId="0" borderId="0" xfId="2" applyNumberFormat="1" applyFont="1" applyAlignment="1" applyProtection="1">
      <alignment horizontal="right" vertical="top"/>
    </xf>
    <xf numFmtId="0" fontId="4" fillId="0" borderId="0" xfId="1" applyFont="1" applyAlignment="1">
      <alignment horizontal="left"/>
    </xf>
    <xf numFmtId="166" fontId="2" fillId="0" borderId="0" xfId="2" applyNumberFormat="1" applyFont="1" applyAlignment="1" applyProtection="1">
      <alignment horizontal="left" vertical="top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0" fontId="2" fillId="0" borderId="3" xfId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2" fillId="0" borderId="0" xfId="1" applyNumberFormat="1" applyAlignment="1">
      <alignment horizontal="left" vertical="top"/>
    </xf>
    <xf numFmtId="0" fontId="0" fillId="0" borderId="2" xfId="0" applyBorder="1"/>
    <xf numFmtId="49" fontId="0" fillId="0" borderId="0" xfId="0" applyNumberFormat="1"/>
    <xf numFmtId="0" fontId="0" fillId="0" borderId="0" xfId="0" applyAlignment="1">
      <alignment vertical="center" wrapText="1" shrinkToFit="1"/>
    </xf>
    <xf numFmtId="164" fontId="0" fillId="0" borderId="0" xfId="0" applyNumberFormat="1" applyAlignment="1">
      <alignment vertical="center"/>
    </xf>
    <xf numFmtId="164" fontId="0" fillId="0" borderId="2" xfId="0" applyNumberFormat="1" applyBorder="1"/>
    <xf numFmtId="164" fontId="1" fillId="0" borderId="0" xfId="0" applyNumberFormat="1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49" fontId="0" fillId="0" borderId="2" xfId="0" applyNumberFormat="1" applyBorder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vertical="top"/>
    </xf>
    <xf numFmtId="164" fontId="10" fillId="0" borderId="2" xfId="0" applyNumberFormat="1" applyFont="1" applyBorder="1"/>
    <xf numFmtId="0" fontId="11" fillId="0" borderId="2" xfId="0" applyFont="1" applyBorder="1" applyAlignment="1">
      <alignment horizontal="left" vertical="top" wrapText="1"/>
    </xf>
    <xf numFmtId="164" fontId="12" fillId="0" borderId="0" xfId="0" applyNumberFormat="1" applyFont="1"/>
    <xf numFmtId="165" fontId="2" fillId="0" borderId="2" xfId="2" applyFont="1" applyBorder="1" applyAlignment="1" applyProtection="1">
      <alignment horizontal="right" vertical="top"/>
    </xf>
    <xf numFmtId="165" fontId="4" fillId="0" borderId="0" xfId="2" applyFont="1" applyAlignment="1" applyProtection="1">
      <alignment horizontal="right" vertical="top"/>
    </xf>
    <xf numFmtId="164" fontId="0" fillId="0" borderId="0" xfId="0" applyNumberFormat="1" applyAlignment="1">
      <alignment horizontal="right"/>
    </xf>
    <xf numFmtId="165" fontId="2" fillId="0" borderId="3" xfId="2" applyFont="1" applyBorder="1" applyAlignment="1" applyProtection="1">
      <alignment horizontal="right" vertical="center"/>
    </xf>
    <xf numFmtId="165" fontId="4" fillId="0" borderId="0" xfId="2" applyFont="1" applyAlignment="1" applyProtection="1">
      <alignment horizontal="center" vertical="top"/>
    </xf>
    <xf numFmtId="44" fontId="0" fillId="0" borderId="0" xfId="0" applyNumberFormat="1"/>
    <xf numFmtId="43" fontId="0" fillId="0" borderId="0" xfId="5" applyFont="1"/>
    <xf numFmtId="43" fontId="0" fillId="0" borderId="2" xfId="5" applyFont="1" applyBorder="1"/>
    <xf numFmtId="0" fontId="10" fillId="0" borderId="2" xfId="0" applyFont="1" applyBorder="1"/>
    <xf numFmtId="0" fontId="2" fillId="0" borderId="0" xfId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2" fillId="0" borderId="0" xfId="1" applyAlignment="1">
      <alignment horizontal="left" vertical="top"/>
    </xf>
    <xf numFmtId="0" fontId="2" fillId="0" borderId="2" xfId="1" applyBorder="1" applyAlignment="1">
      <alignment horizontal="center" vertical="top"/>
    </xf>
    <xf numFmtId="49" fontId="10" fillId="0" borderId="0" xfId="0" applyNumberFormat="1" applyFont="1"/>
    <xf numFmtId="0" fontId="9" fillId="0" borderId="0" xfId="0" applyFont="1"/>
    <xf numFmtId="164" fontId="10" fillId="0" borderId="0" xfId="0" applyNumberFormat="1" applyFont="1" applyAlignment="1">
      <alignment horizontal="right"/>
    </xf>
    <xf numFmtId="49" fontId="10" fillId="0" borderId="2" xfId="0" applyNumberFormat="1" applyFont="1" applyBorder="1"/>
    <xf numFmtId="165" fontId="9" fillId="0" borderId="2" xfId="0" applyNumberFormat="1" applyFont="1" applyBorder="1" applyAlignment="1">
      <alignment horizontal="right" vertical="top"/>
    </xf>
    <xf numFmtId="165" fontId="13" fillId="0" borderId="0" xfId="0" applyNumberFormat="1" applyFont="1" applyAlignment="1">
      <alignment horizontal="right" vertical="top"/>
    </xf>
    <xf numFmtId="164" fontId="9" fillId="0" borderId="0" xfId="0" applyNumberFormat="1" applyFont="1"/>
    <xf numFmtId="0" fontId="9" fillId="0" borderId="2" xfId="0" applyFont="1" applyBorder="1"/>
    <xf numFmtId="164" fontId="9" fillId="0" borderId="2" xfId="0" applyNumberFormat="1" applyFont="1" applyBorder="1"/>
    <xf numFmtId="164" fontId="13" fillId="0" borderId="0" xfId="0" applyNumberFormat="1" applyFont="1"/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4" xfId="1" applyBorder="1" applyAlignment="1">
      <alignment horizontal="center" vertical="top"/>
    </xf>
  </cellXfs>
  <cellStyles count="6">
    <cellStyle name="Čárka" xfId="5" builtinId="3"/>
    <cellStyle name="Čárka 2" xfId="2" xr:uid="{DE9D1E16-5DE7-421E-BA5B-E43FFC7942D4}"/>
    <cellStyle name="Čárka 3" xfId="4" xr:uid="{BE75CEDE-34BD-4C62-A71C-76801F530A8A}"/>
    <cellStyle name="Normální" xfId="0" builtinId="0"/>
    <cellStyle name="Normální 2" xfId="1" xr:uid="{76700E62-0694-47C2-9F28-05E6FB924C3B}"/>
    <cellStyle name="Normální 3" xfId="3" xr:uid="{9C9D9763-1677-4670-AAE8-ED126A5FF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O71"/>
  <sheetViews>
    <sheetView tabSelected="1" topLeftCell="A31" workbookViewId="0">
      <selection activeCell="D42" sqref="D42"/>
    </sheetView>
  </sheetViews>
  <sheetFormatPr defaultRowHeight="14.5" x14ac:dyDescent="0.35"/>
  <cols>
    <col min="1" max="1" width="19.26953125" bestFit="1" customWidth="1"/>
    <col min="3" max="3" width="55.1796875" customWidth="1"/>
    <col min="4" max="4" width="14.7265625" style="2" bestFit="1" customWidth="1"/>
    <col min="5" max="5" width="17.7265625" style="1" customWidth="1"/>
    <col min="6" max="6" width="9.1796875" bestFit="1" customWidth="1"/>
    <col min="9" max="9" width="13.36328125" bestFit="1" customWidth="1"/>
    <col min="15" max="15" width="12.26953125" bestFit="1" customWidth="1"/>
  </cols>
  <sheetData>
    <row r="1" spans="1:11" ht="40.5" customHeight="1" x14ac:dyDescent="0.35">
      <c r="A1" s="72" t="s">
        <v>15</v>
      </c>
      <c r="B1" s="72"/>
      <c r="C1" s="72"/>
      <c r="D1" s="72"/>
      <c r="E1" s="72"/>
      <c r="F1" s="3"/>
      <c r="G1" s="3"/>
      <c r="H1" s="3"/>
      <c r="I1" s="3"/>
      <c r="J1" s="3"/>
      <c r="K1" s="3"/>
    </row>
    <row r="2" spans="1:11" x14ac:dyDescent="0.35">
      <c r="A2" s="73" t="s">
        <v>25</v>
      </c>
      <c r="B2" s="73"/>
      <c r="C2" s="73"/>
      <c r="D2" s="73"/>
    </row>
    <row r="3" spans="1:11" x14ac:dyDescent="0.35">
      <c r="A3" s="4"/>
      <c r="B3" s="4"/>
      <c r="C3" s="4"/>
      <c r="D3" s="4"/>
    </row>
    <row r="4" spans="1:11" x14ac:dyDescent="0.35">
      <c r="A4" s="4"/>
      <c r="B4" s="4"/>
      <c r="C4" s="4"/>
      <c r="D4" s="4"/>
    </row>
    <row r="5" spans="1:11" x14ac:dyDescent="0.35">
      <c r="A5" s="4"/>
      <c r="B5" s="4"/>
      <c r="C5" s="4"/>
      <c r="D5" s="4"/>
    </row>
    <row r="6" spans="1:11" x14ac:dyDescent="0.35">
      <c r="A6" s="6" t="s">
        <v>0</v>
      </c>
      <c r="B6" s="5"/>
      <c r="C6" s="5"/>
      <c r="D6" s="5"/>
      <c r="E6" s="5"/>
      <c r="F6" s="4"/>
      <c r="G6" s="4"/>
      <c r="H6" s="4"/>
    </row>
    <row r="7" spans="1:11" x14ac:dyDescent="0.35">
      <c r="A7" s="7" t="s">
        <v>1</v>
      </c>
      <c r="B7" s="7" t="s">
        <v>2</v>
      </c>
      <c r="C7" s="7" t="s">
        <v>3</v>
      </c>
      <c r="D7" s="8" t="s">
        <v>4</v>
      </c>
      <c r="E7" s="9" t="s">
        <v>5</v>
      </c>
      <c r="F7" s="4"/>
      <c r="G7" s="4"/>
      <c r="H7" s="4"/>
    </row>
    <row r="8" spans="1:11" x14ac:dyDescent="0.35">
      <c r="A8" s="29" t="s">
        <v>16</v>
      </c>
      <c r="B8" s="57">
        <v>1112</v>
      </c>
      <c r="C8" s="59" t="s">
        <v>31</v>
      </c>
      <c r="D8" s="54">
        <v>10000</v>
      </c>
      <c r="E8" s="58"/>
      <c r="F8" s="4"/>
      <c r="G8" s="4"/>
      <c r="H8" s="4"/>
    </row>
    <row r="9" spans="1:11" x14ac:dyDescent="0.35">
      <c r="A9" s="29"/>
      <c r="B9" s="57">
        <v>1342</v>
      </c>
      <c r="C9" t="s">
        <v>26</v>
      </c>
      <c r="D9" s="54">
        <v>2000</v>
      </c>
      <c r="E9"/>
      <c r="I9" s="53"/>
    </row>
    <row r="10" spans="1:11" x14ac:dyDescent="0.35">
      <c r="A10" s="29"/>
      <c r="B10" s="57">
        <v>1386</v>
      </c>
      <c r="C10" t="s">
        <v>27</v>
      </c>
      <c r="D10" s="54">
        <v>3000</v>
      </c>
      <c r="E10"/>
      <c r="I10" s="53"/>
    </row>
    <row r="11" spans="1:11" x14ac:dyDescent="0.35">
      <c r="A11" s="29"/>
      <c r="B11" s="57">
        <v>4111</v>
      </c>
      <c r="C11" t="s">
        <v>28</v>
      </c>
      <c r="D11" s="54">
        <v>-500</v>
      </c>
      <c r="E11"/>
      <c r="I11" s="53"/>
    </row>
    <row r="12" spans="1:11" x14ac:dyDescent="0.35">
      <c r="A12" s="38"/>
      <c r="B12" s="60">
        <v>4112</v>
      </c>
      <c r="C12" s="28" t="s">
        <v>20</v>
      </c>
      <c r="D12" s="55">
        <v>-16200</v>
      </c>
      <c r="E12" s="28"/>
      <c r="I12" s="53"/>
    </row>
    <row r="13" spans="1:11" x14ac:dyDescent="0.35">
      <c r="A13" s="34" t="s">
        <v>21</v>
      </c>
      <c r="C13" s="11"/>
      <c r="D13" s="49">
        <f>SUM(D8:D12)</f>
        <v>-1700</v>
      </c>
      <c r="E13"/>
      <c r="F13" s="4"/>
      <c r="G13" s="4"/>
      <c r="H13" s="4"/>
    </row>
    <row r="14" spans="1:11" x14ac:dyDescent="0.35">
      <c r="A14" s="29"/>
      <c r="C14" s="11"/>
      <c r="D14" s="50"/>
      <c r="E14"/>
      <c r="F14" s="4"/>
      <c r="G14" s="4"/>
      <c r="H14" s="4"/>
    </row>
    <row r="15" spans="1:11" x14ac:dyDescent="0.35">
      <c r="A15" s="29" t="s">
        <v>33</v>
      </c>
      <c r="C15" s="11"/>
      <c r="D15" s="50"/>
      <c r="E15"/>
      <c r="F15" s="4"/>
      <c r="G15" s="4"/>
      <c r="H15" s="4"/>
    </row>
    <row r="16" spans="1:11" x14ac:dyDescent="0.35">
      <c r="A16" s="38" t="s">
        <v>32</v>
      </c>
      <c r="B16" s="28">
        <v>2132</v>
      </c>
      <c r="C16" s="28" t="s">
        <v>34</v>
      </c>
      <c r="D16" s="48">
        <v>30000</v>
      </c>
      <c r="E16" s="28"/>
      <c r="F16" s="4"/>
      <c r="G16" s="4"/>
      <c r="H16" s="4"/>
    </row>
    <row r="17" spans="1:8" x14ac:dyDescent="0.35">
      <c r="A17" s="40" t="s">
        <v>35</v>
      </c>
      <c r="C17" s="11"/>
      <c r="D17" s="49">
        <f>D16</f>
        <v>30000</v>
      </c>
      <c r="E17"/>
      <c r="F17" s="4"/>
      <c r="G17" s="4"/>
      <c r="H17" s="4"/>
    </row>
    <row r="18" spans="1:8" x14ac:dyDescent="0.35">
      <c r="A18" s="40"/>
      <c r="C18" s="11"/>
      <c r="D18" s="49"/>
      <c r="E18"/>
      <c r="F18" s="4"/>
      <c r="G18" s="4"/>
      <c r="H18" s="4"/>
    </row>
    <row r="19" spans="1:8" x14ac:dyDescent="0.35">
      <c r="A19" s="29" t="s">
        <v>23</v>
      </c>
      <c r="C19" s="11"/>
      <c r="D19" s="50"/>
      <c r="E19"/>
      <c r="F19" s="4"/>
      <c r="G19" s="4"/>
      <c r="H19" s="4"/>
    </row>
    <row r="20" spans="1:8" x14ac:dyDescent="0.35">
      <c r="A20" s="38" t="s">
        <v>36</v>
      </c>
      <c r="B20" s="28">
        <v>2111</v>
      </c>
      <c r="C20" s="28" t="s">
        <v>37</v>
      </c>
      <c r="D20" s="48">
        <v>20000</v>
      </c>
      <c r="E20" s="28"/>
      <c r="F20" s="4"/>
      <c r="G20" s="4"/>
      <c r="H20" s="4"/>
    </row>
    <row r="21" spans="1:8" x14ac:dyDescent="0.35">
      <c r="A21" s="40" t="s">
        <v>24</v>
      </c>
      <c r="C21" s="11"/>
      <c r="D21" s="49">
        <f>D20</f>
        <v>20000</v>
      </c>
      <c r="E21"/>
      <c r="F21" s="4"/>
      <c r="G21" s="4"/>
      <c r="H21" s="4"/>
    </row>
    <row r="22" spans="1:8" x14ac:dyDescent="0.35">
      <c r="A22" s="40"/>
      <c r="C22" s="11"/>
      <c r="D22" s="49"/>
      <c r="E22"/>
      <c r="F22" s="4"/>
      <c r="G22" s="4"/>
      <c r="H22" s="4"/>
    </row>
    <row r="23" spans="1:8" x14ac:dyDescent="0.35">
      <c r="A23" s="61" t="s">
        <v>38</v>
      </c>
      <c r="B23" s="41"/>
      <c r="C23" s="40"/>
      <c r="D23" s="63"/>
      <c r="E23" s="41"/>
      <c r="F23" s="4"/>
      <c r="G23" s="4"/>
      <c r="H23" s="4"/>
    </row>
    <row r="24" spans="1:8" x14ac:dyDescent="0.35">
      <c r="A24" s="64" t="s">
        <v>39</v>
      </c>
      <c r="B24" s="56">
        <v>2141</v>
      </c>
      <c r="C24" s="56" t="s">
        <v>40</v>
      </c>
      <c r="D24" s="65">
        <v>5000</v>
      </c>
      <c r="E24" s="56"/>
      <c r="F24" s="4"/>
      <c r="G24" s="4"/>
      <c r="H24" s="4"/>
    </row>
    <row r="25" spans="1:8" x14ac:dyDescent="0.35">
      <c r="A25" s="40" t="s">
        <v>35</v>
      </c>
      <c r="B25" s="41"/>
      <c r="C25" s="40"/>
      <c r="D25" s="66">
        <f>D24</f>
        <v>5000</v>
      </c>
      <c r="E25" s="41"/>
      <c r="F25" s="4"/>
      <c r="G25" s="4"/>
      <c r="H25" s="4"/>
    </row>
    <row r="26" spans="1:8" x14ac:dyDescent="0.35">
      <c r="A26" s="38"/>
      <c r="B26" s="28"/>
      <c r="C26" s="25"/>
      <c r="D26" s="32"/>
      <c r="E26" s="28"/>
      <c r="F26" s="4"/>
      <c r="G26" s="4"/>
      <c r="H26" s="4"/>
    </row>
    <row r="27" spans="1:8" x14ac:dyDescent="0.35">
      <c r="A27" s="6" t="s">
        <v>6</v>
      </c>
      <c r="D27" s="33">
        <f>D13+D17+D21+D25</f>
        <v>53300</v>
      </c>
      <c r="E27"/>
      <c r="F27" s="4"/>
      <c r="G27" s="4"/>
      <c r="H27" s="4"/>
    </row>
    <row r="28" spans="1:8" x14ac:dyDescent="0.35">
      <c r="D28" s="1"/>
      <c r="E28"/>
      <c r="F28" s="4"/>
      <c r="G28" s="4"/>
      <c r="H28" s="4"/>
    </row>
    <row r="29" spans="1:8" x14ac:dyDescent="0.35">
      <c r="D29" s="1"/>
      <c r="E29"/>
      <c r="F29" s="4"/>
      <c r="G29" s="4"/>
      <c r="H29" s="4"/>
    </row>
    <row r="30" spans="1:8" x14ac:dyDescent="0.35">
      <c r="A30" s="10" t="s">
        <v>7</v>
      </c>
      <c r="B30" s="11"/>
      <c r="C30" s="11"/>
      <c r="D30" s="12"/>
      <c r="E30" s="13"/>
      <c r="F30" s="4"/>
      <c r="G30" s="4"/>
      <c r="H30" s="4"/>
    </row>
    <row r="31" spans="1:8" x14ac:dyDescent="0.35">
      <c r="A31" s="14" t="s">
        <v>1</v>
      </c>
      <c r="B31" s="14" t="s">
        <v>2</v>
      </c>
      <c r="C31" s="14" t="s">
        <v>3</v>
      </c>
      <c r="D31" s="8" t="s">
        <v>4</v>
      </c>
      <c r="E31" s="15" t="s">
        <v>5</v>
      </c>
      <c r="F31" s="4"/>
      <c r="G31" s="4"/>
      <c r="H31" s="4"/>
    </row>
    <row r="32" spans="1:8" x14ac:dyDescent="0.35">
      <c r="A32" t="s">
        <v>17</v>
      </c>
      <c r="B32" s="34"/>
      <c r="C32" s="11"/>
      <c r="D32" s="1"/>
      <c r="E32" s="35"/>
      <c r="F32" s="4"/>
      <c r="G32" s="4"/>
      <c r="H32" s="4"/>
    </row>
    <row r="33" spans="1:15" x14ac:dyDescent="0.35">
      <c r="A33" s="36">
        <v>1032</v>
      </c>
      <c r="B33" s="36"/>
      <c r="C33" s="56"/>
      <c r="D33" s="32">
        <v>20000</v>
      </c>
      <c r="E33" s="37"/>
      <c r="F33" s="4"/>
      <c r="O33" s="53"/>
    </row>
    <row r="34" spans="1:15" x14ac:dyDescent="0.35">
      <c r="A34" s="34" t="s">
        <v>18</v>
      </c>
      <c r="B34" s="34"/>
      <c r="C34" s="34"/>
      <c r="D34" s="33">
        <f>D33</f>
        <v>20000</v>
      </c>
      <c r="E34" s="35"/>
      <c r="F34" s="4"/>
      <c r="O34" s="53"/>
    </row>
    <row r="35" spans="1:15" x14ac:dyDescent="0.35">
      <c r="A35" s="34"/>
      <c r="B35" s="34"/>
      <c r="C35" s="34"/>
      <c r="D35" s="33"/>
      <c r="E35" s="35"/>
      <c r="F35" s="4"/>
      <c r="G35" s="4"/>
      <c r="H35" s="4"/>
    </row>
    <row r="36" spans="1:15" x14ac:dyDescent="0.35">
      <c r="A36" s="41" t="s">
        <v>29</v>
      </c>
      <c r="B36" s="34"/>
      <c r="C36" s="11"/>
      <c r="D36" s="1"/>
      <c r="E36" s="35"/>
      <c r="F36" s="4"/>
      <c r="G36" s="4"/>
      <c r="H36" s="4"/>
    </row>
    <row r="37" spans="1:15" x14ac:dyDescent="0.35">
      <c r="A37" s="36">
        <v>5512</v>
      </c>
      <c r="B37" s="36"/>
      <c r="C37" s="56"/>
      <c r="D37" s="32">
        <v>1000</v>
      </c>
      <c r="E37" s="37"/>
      <c r="F37" s="4"/>
      <c r="G37" s="4"/>
      <c r="H37" s="4"/>
    </row>
    <row r="38" spans="1:15" x14ac:dyDescent="0.35">
      <c r="A38" s="34" t="s">
        <v>30</v>
      </c>
      <c r="B38" s="34"/>
      <c r="C38" s="34"/>
      <c r="D38" s="33">
        <f>D37</f>
        <v>1000</v>
      </c>
      <c r="E38" s="35"/>
      <c r="F38" s="4"/>
      <c r="G38" s="4"/>
      <c r="H38" s="4"/>
    </row>
    <row r="39" spans="1:15" x14ac:dyDescent="0.35">
      <c r="A39" s="34"/>
      <c r="B39" s="34"/>
      <c r="C39" s="34"/>
      <c r="D39" s="33"/>
      <c r="E39" s="35"/>
      <c r="F39" s="4"/>
      <c r="G39" s="4"/>
      <c r="H39" s="4"/>
    </row>
    <row r="40" spans="1:15" x14ac:dyDescent="0.35">
      <c r="A40" s="62" t="s">
        <v>41</v>
      </c>
      <c r="B40" s="34"/>
      <c r="C40" s="11"/>
      <c r="D40" s="67"/>
      <c r="E40" s="35"/>
      <c r="F40" s="4"/>
      <c r="G40" s="4"/>
      <c r="H40" s="4"/>
    </row>
    <row r="41" spans="1:15" x14ac:dyDescent="0.35">
      <c r="A41" s="36">
        <v>6114</v>
      </c>
      <c r="B41" s="36"/>
      <c r="C41" s="68"/>
      <c r="D41" s="69">
        <v>16933</v>
      </c>
      <c r="E41" s="37"/>
      <c r="F41" s="4"/>
      <c r="G41" s="4"/>
      <c r="H41" s="4"/>
    </row>
    <row r="42" spans="1:15" x14ac:dyDescent="0.35">
      <c r="A42" s="34" t="s">
        <v>42</v>
      </c>
      <c r="B42" s="34"/>
      <c r="C42" s="34"/>
      <c r="D42" s="70">
        <f>D41</f>
        <v>16933</v>
      </c>
      <c r="E42" s="35"/>
      <c r="F42" s="4"/>
      <c r="G42" s="4"/>
      <c r="H42" s="4"/>
    </row>
    <row r="43" spans="1:15" x14ac:dyDescent="0.35">
      <c r="A43" s="34"/>
      <c r="B43" s="34"/>
      <c r="C43" s="34"/>
      <c r="D43" s="33"/>
      <c r="E43" s="35"/>
      <c r="F43" s="4"/>
      <c r="G43" s="4"/>
      <c r="H43" s="4"/>
    </row>
    <row r="44" spans="1:15" x14ac:dyDescent="0.35">
      <c r="A44" s="41" t="s">
        <v>19</v>
      </c>
      <c r="B44" s="41"/>
      <c r="C44" s="41"/>
      <c r="D44" s="42"/>
      <c r="E44" s="43"/>
      <c r="F44" s="4"/>
      <c r="G44" s="4"/>
      <c r="H44" s="4"/>
    </row>
    <row r="45" spans="1:15" x14ac:dyDescent="0.35">
      <c r="A45" s="44">
        <v>6171</v>
      </c>
      <c r="B45" s="44"/>
      <c r="C45" s="56"/>
      <c r="D45" s="45">
        <v>50000</v>
      </c>
      <c r="E45" s="46"/>
      <c r="F45" s="4"/>
      <c r="G45" s="4"/>
      <c r="H45" s="4"/>
    </row>
    <row r="46" spans="1:15" x14ac:dyDescent="0.35">
      <c r="A46" s="39" t="s">
        <v>22</v>
      </c>
      <c r="B46" s="39"/>
      <c r="C46" s="39"/>
      <c r="D46" s="47">
        <f>D45</f>
        <v>50000</v>
      </c>
      <c r="E46" s="43"/>
      <c r="F46" s="4"/>
      <c r="G46" s="4"/>
      <c r="H46" s="4"/>
    </row>
    <row r="47" spans="1:15" x14ac:dyDescent="0.35">
      <c r="A47" s="25"/>
      <c r="B47" s="25"/>
      <c r="C47" s="25"/>
      <c r="D47" s="17"/>
      <c r="E47" s="26"/>
      <c r="F47" s="4"/>
      <c r="G47" s="4"/>
      <c r="H47" s="4"/>
    </row>
    <row r="48" spans="1:15" x14ac:dyDescent="0.35">
      <c r="A48" s="10" t="s">
        <v>14</v>
      </c>
      <c r="B48" s="11"/>
      <c r="C48" s="11"/>
      <c r="D48" s="49">
        <f>D34+D38+D42+D46</f>
        <v>87933</v>
      </c>
      <c r="E48" s="13"/>
      <c r="F48" s="4"/>
      <c r="G48" s="4"/>
      <c r="H48" s="4"/>
    </row>
    <row r="49" spans="1:8" x14ac:dyDescent="0.35">
      <c r="A49" s="12"/>
      <c r="B49" s="12"/>
      <c r="C49" s="30"/>
      <c r="D49" s="31"/>
      <c r="E49"/>
      <c r="F49" s="4"/>
      <c r="G49" s="4"/>
      <c r="H49" s="4"/>
    </row>
    <row r="50" spans="1:8" x14ac:dyDescent="0.35">
      <c r="F50" s="4"/>
      <c r="G50" s="4"/>
      <c r="H50" s="4"/>
    </row>
    <row r="51" spans="1:8" x14ac:dyDescent="0.35">
      <c r="A51" s="19" t="s">
        <v>8</v>
      </c>
      <c r="B51" s="5"/>
      <c r="C51" s="5"/>
      <c r="D51" s="20"/>
      <c r="E51" s="5"/>
      <c r="F51" s="4"/>
      <c r="G51" s="4"/>
      <c r="H51" s="4"/>
    </row>
    <row r="52" spans="1:8" x14ac:dyDescent="0.35">
      <c r="A52" s="7" t="s">
        <v>1</v>
      </c>
      <c r="B52" s="7" t="s">
        <v>2</v>
      </c>
      <c r="C52" s="7" t="s">
        <v>3</v>
      </c>
      <c r="D52" s="8" t="s">
        <v>4</v>
      </c>
      <c r="E52" s="9" t="s">
        <v>5</v>
      </c>
      <c r="F52" s="4"/>
      <c r="G52" s="4"/>
      <c r="H52" s="4"/>
    </row>
    <row r="53" spans="1:8" x14ac:dyDescent="0.35">
      <c r="A53" s="21"/>
      <c r="B53" s="24">
        <v>8115</v>
      </c>
      <c r="C53" s="22" t="s">
        <v>9</v>
      </c>
      <c r="D53" s="51">
        <f>D27-D48</f>
        <v>-34633</v>
      </c>
      <c r="E53" s="23" t="s">
        <v>10</v>
      </c>
      <c r="F53" s="4"/>
      <c r="G53" s="4"/>
      <c r="H53" s="4"/>
    </row>
    <row r="54" spans="1:8" x14ac:dyDescent="0.35">
      <c r="A54" s="6" t="s">
        <v>11</v>
      </c>
      <c r="B54" s="5"/>
      <c r="C54" s="5"/>
      <c r="D54" s="52">
        <f>D27-D48</f>
        <v>-34633</v>
      </c>
      <c r="E54" s="5"/>
      <c r="F54" s="4"/>
      <c r="G54" s="4"/>
      <c r="H54" s="4"/>
    </row>
    <row r="55" spans="1:8" x14ac:dyDescent="0.35">
      <c r="A55" s="6"/>
      <c r="B55" s="5"/>
      <c r="C55" s="5"/>
      <c r="D55" s="16"/>
      <c r="E55" s="5"/>
      <c r="F55" s="4"/>
      <c r="G55" s="4"/>
      <c r="H55" s="4"/>
    </row>
    <row r="56" spans="1:8" x14ac:dyDescent="0.35">
      <c r="A56" s="6"/>
      <c r="B56" s="5"/>
      <c r="C56" s="5"/>
      <c r="D56" s="16"/>
      <c r="E56" s="5"/>
      <c r="F56" s="4"/>
      <c r="G56" s="4"/>
      <c r="H56" s="4"/>
    </row>
    <row r="57" spans="1:8" x14ac:dyDescent="0.35">
      <c r="A57" s="5"/>
      <c r="B57" s="5"/>
      <c r="C57" s="5"/>
      <c r="D57" s="18"/>
      <c r="E57" s="5"/>
      <c r="F57" s="4"/>
      <c r="G57" s="4"/>
      <c r="H57" s="4"/>
    </row>
    <row r="58" spans="1:8" x14ac:dyDescent="0.35">
      <c r="A58" s="27" t="s">
        <v>43</v>
      </c>
      <c r="B58" s="5"/>
      <c r="C58" s="5"/>
      <c r="D58" s="74"/>
      <c r="E58" s="74"/>
      <c r="F58" s="4"/>
      <c r="G58" s="4"/>
      <c r="H58" s="4"/>
    </row>
    <row r="59" spans="1:8" x14ac:dyDescent="0.35">
      <c r="A59" s="5"/>
      <c r="B59" s="5"/>
      <c r="C59" s="5"/>
      <c r="D59" s="75" t="s">
        <v>12</v>
      </c>
      <c r="E59" s="75"/>
      <c r="F59" s="4"/>
      <c r="G59" s="4"/>
      <c r="H59" s="4"/>
    </row>
    <row r="60" spans="1:8" x14ac:dyDescent="0.35">
      <c r="A60" s="5"/>
      <c r="B60" s="5"/>
      <c r="C60" s="5"/>
      <c r="D60" s="71" t="s">
        <v>13</v>
      </c>
      <c r="E60" s="71"/>
      <c r="F60" s="4"/>
      <c r="G60" s="4"/>
      <c r="H60" s="4"/>
    </row>
    <row r="61" spans="1:8" x14ac:dyDescent="0.35">
      <c r="F61" s="4"/>
      <c r="G61" s="4"/>
      <c r="H61" s="4"/>
    </row>
    <row r="62" spans="1:8" x14ac:dyDescent="0.35">
      <c r="F62" s="4"/>
      <c r="G62" s="4"/>
      <c r="H62" s="4"/>
    </row>
    <row r="63" spans="1:8" x14ac:dyDescent="0.35">
      <c r="F63" s="4"/>
      <c r="G63" s="4"/>
      <c r="H63" s="4"/>
    </row>
    <row r="64" spans="1:8" x14ac:dyDescent="0.35">
      <c r="F64" s="4"/>
      <c r="G64" s="4"/>
      <c r="H64" s="4"/>
    </row>
    <row r="65" spans="6:8" x14ac:dyDescent="0.35">
      <c r="F65" s="4"/>
      <c r="G65" s="4"/>
      <c r="H65" s="4"/>
    </row>
    <row r="66" spans="6:8" x14ac:dyDescent="0.35">
      <c r="F66" s="4"/>
      <c r="G66" s="4"/>
      <c r="H66" s="4"/>
    </row>
    <row r="67" spans="6:8" x14ac:dyDescent="0.35">
      <c r="F67" s="4"/>
      <c r="G67" s="4"/>
      <c r="H67" s="4"/>
    </row>
    <row r="68" spans="6:8" ht="5.15" customHeight="1" x14ac:dyDescent="0.35">
      <c r="F68" s="4"/>
      <c r="G68" s="4"/>
      <c r="H68" s="4"/>
    </row>
    <row r="69" spans="6:8" x14ac:dyDescent="0.35">
      <c r="F69" s="4"/>
      <c r="G69" s="4"/>
      <c r="H69" s="4"/>
    </row>
    <row r="70" spans="6:8" x14ac:dyDescent="0.35">
      <c r="F70" s="4"/>
      <c r="G70" s="4"/>
      <c r="H70" s="4"/>
    </row>
    <row r="71" spans="6:8" x14ac:dyDescent="0.35">
      <c r="F71" s="4"/>
      <c r="G71" s="4"/>
      <c r="H71" s="4"/>
    </row>
  </sheetData>
  <mergeCells count="5">
    <mergeCell ref="D60:E60"/>
    <mergeCell ref="A1:E1"/>
    <mergeCell ref="A2:D2"/>
    <mergeCell ref="D58:E58"/>
    <mergeCell ref="D59:E59"/>
  </mergeCells>
  <printOptions horizontalCentered="1"/>
  <pageMargins left="0.5118110236220472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cp:lastPrinted>2025-11-26T08:23:21Z</cp:lastPrinted>
  <dcterms:created xsi:type="dcterms:W3CDTF">2022-09-14T09:53:20Z</dcterms:created>
  <dcterms:modified xsi:type="dcterms:W3CDTF">2025-11-27T06:31:29Z</dcterms:modified>
</cp:coreProperties>
</file>