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zivatel\Documents\OBECNÍ ÚŘAD od 2023\ÚŘAD od 2023\Rozpočty\Rozpočet 2025\"/>
    </mc:Choice>
  </mc:AlternateContent>
  <xr:revisionPtr revIDLastSave="0" documentId="8_{32D618ED-5DDE-4A89-9E8F-39E1B5FFA715}" xr6:coauthVersionLast="47" xr6:coauthVersionMax="47" xr10:uidLastSave="{00000000-0000-0000-0000-000000000000}"/>
  <bookViews>
    <workbookView xWindow="-110" yWindow="-110" windowWidth="19420" windowHeight="10300" xr2:uid="{8486EE96-ADF6-420E-9190-70FF167F9E5E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5" i="1" l="1"/>
  <c r="D43" i="1"/>
  <c r="D39" i="1"/>
  <c r="D27" i="1"/>
  <c r="D13" i="1"/>
  <c r="D10" i="1"/>
  <c r="D16" i="1" s="1"/>
  <c r="D35" i="1"/>
  <c r="D23" i="1"/>
  <c r="D51" i="1" l="1"/>
  <c r="D50" i="1"/>
</calcChain>
</file>

<file path=xl/sharedStrings.xml><?xml version="1.0" encoding="utf-8"?>
<sst xmlns="http://schemas.openxmlformats.org/spreadsheetml/2006/main" count="56" uniqueCount="42">
  <si>
    <t>I. Rozpočtové příjmy</t>
  </si>
  <si>
    <t>Paragraf</t>
  </si>
  <si>
    <t>Položka</t>
  </si>
  <si>
    <t>Text</t>
  </si>
  <si>
    <t>Návrh v Kč</t>
  </si>
  <si>
    <t>Popis</t>
  </si>
  <si>
    <t>Rozpočtové příjmy celkem:</t>
  </si>
  <si>
    <t>II. Rozpočtové výdaje</t>
  </si>
  <si>
    <t>III. Financování</t>
  </si>
  <si>
    <t>Změna stavu krátkodobých prostředků na bankovních účtech</t>
  </si>
  <si>
    <t>MD +</t>
  </si>
  <si>
    <t>Financování rozpočtu celkem:</t>
  </si>
  <si>
    <t>Ing. Zdeněk Kočí</t>
  </si>
  <si>
    <t>Starosta obce</t>
  </si>
  <si>
    <t>Rozpočtové výdaje celkem:</t>
  </si>
  <si>
    <t>Obec Haškovcova Lhota, Haškovcova Lhota čp. 5, 391 65</t>
  </si>
  <si>
    <t>Veřejné prostranství</t>
  </si>
  <si>
    <t>Celkem za 3745</t>
  </si>
  <si>
    <t>0000</t>
  </si>
  <si>
    <t>Daň z příjmů fyzických osob z kapit. výnosů</t>
  </si>
  <si>
    <t>Podpora ostatních produkčních činností</t>
  </si>
  <si>
    <t>Celkem za 1032</t>
  </si>
  <si>
    <t>Činnost místní správy</t>
  </si>
  <si>
    <t>Příjem z daně DPPO</t>
  </si>
  <si>
    <t>Příjem z DPH</t>
  </si>
  <si>
    <t>Neinvističní dotace Volby</t>
  </si>
  <si>
    <t>1032</t>
  </si>
  <si>
    <t>Neinv.př.transfery ze SR v rámci souhr.dot.vztahu</t>
  </si>
  <si>
    <t>Celkem za 0000</t>
  </si>
  <si>
    <t>Ostatní záležitosti kultury, církví a sdělovacích prostředků</t>
  </si>
  <si>
    <t>Celkem za 3399</t>
  </si>
  <si>
    <t>Celkem za 3639</t>
  </si>
  <si>
    <t>Komunální služby a územní rozvoj jinde nezařazené</t>
  </si>
  <si>
    <t>Sběr a svoz komunálních odpadů</t>
  </si>
  <si>
    <t>Celkem za 3722</t>
  </si>
  <si>
    <t>Zastupitelstva obcí</t>
  </si>
  <si>
    <t>Celkem za 6112</t>
  </si>
  <si>
    <t>Celkem za 6171</t>
  </si>
  <si>
    <t>Péče o vzhled obcí a veřejnou zeleň</t>
  </si>
  <si>
    <t>Činnost místní zprávy</t>
  </si>
  <si>
    <t>V Haškovcově Lhotě dne 10.12.2024</t>
  </si>
  <si>
    <t>1. ROZPOČTOVÁ ZMĚNA PRO ROK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</si>
</sst>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[Red]\-#,##0.00\ "/>
    <numFmt numFmtId="165" formatCode="_-* #,##0.00\ _K_č_-;\-* #,##0.00\ _K_č_-;_-* &quot;-&quot;??\ _K_č_-;_-@_-"/>
    <numFmt numFmtId="166" formatCode="_-* #,##0\ _K_č_-;\-* #,##0\ _K_č_-;_-* &quot;-&quot;??\ _K_č_-;_-@_-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i/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b/>
      <sz val="1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/>
      <bottom style="hair">
        <color indexed="64"/>
      </bottom>
      <diagonal/>
    </border>
  </borders>
  <cellStyleXfs count="5">
    <xf numFmtId="0" fontId="0" fillId="0" borderId="0"/>
    <xf numFmtId="0" fontId="2" fillId="0" borderId="0">
      <alignment vertical="center"/>
    </xf>
    <xf numFmtId="165" fontId="5" fillId="0" borderId="0">
      <alignment vertical="top"/>
      <protection locked="0"/>
    </xf>
    <xf numFmtId="0" fontId="8" fillId="0" borderId="0" applyAlignment="0"/>
    <xf numFmtId="165" fontId="5" fillId="0" borderId="0" applyFont="0" applyFill="0" applyBorder="0" applyAlignment="0" applyProtection="0"/>
  </cellStyleXfs>
  <cellXfs count="66">
    <xf numFmtId="0" fontId="0" fillId="0" borderId="0" xfId="0"/>
    <xf numFmtId="164" fontId="0" fillId="0" borderId="0" xfId="0" applyNumberFormat="1"/>
    <xf numFmtId="0" fontId="0" fillId="0" borderId="0" xfId="0" applyAlignment="1">
      <alignment horizontal="right"/>
    </xf>
    <xf numFmtId="0" fontId="2" fillId="0" borderId="0" xfId="1" applyAlignment="1">
      <alignment vertical="top" wrapText="1"/>
    </xf>
    <xf numFmtId="0" fontId="4" fillId="0" borderId="0" xfId="1" applyFont="1" applyAlignment="1">
      <alignment horizontal="center" vertical="top"/>
    </xf>
    <xf numFmtId="0" fontId="2" fillId="0" borderId="0" xfId="1">
      <alignment vertical="center"/>
    </xf>
    <xf numFmtId="0" fontId="4" fillId="0" borderId="0" xfId="1" applyFont="1" applyAlignment="1">
      <alignment horizontal="left" vertical="top"/>
    </xf>
    <xf numFmtId="0" fontId="2" fillId="0" borderId="1" xfId="1" applyBorder="1" applyAlignment="1">
      <alignment horizontal="center" vertical="top"/>
    </xf>
    <xf numFmtId="166" fontId="2" fillId="0" borderId="1" xfId="2" applyNumberFormat="1" applyFont="1" applyBorder="1" applyAlignment="1" applyProtection="1">
      <alignment horizontal="center" vertical="top"/>
    </xf>
    <xf numFmtId="0" fontId="3" fillId="0" borderId="1" xfId="1" applyFont="1" applyBorder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top"/>
    </xf>
    <xf numFmtId="0" fontId="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166" fontId="4" fillId="0" borderId="0" xfId="2" applyNumberFormat="1" applyFont="1" applyAlignment="1" applyProtection="1">
      <alignment horizontal="center" vertical="top"/>
    </xf>
    <xf numFmtId="166" fontId="2" fillId="0" borderId="2" xfId="2" applyNumberFormat="1" applyFont="1" applyBorder="1" applyAlignment="1" applyProtection="1">
      <alignment horizontal="right" vertical="top"/>
    </xf>
    <xf numFmtId="166" fontId="4" fillId="0" borderId="0" xfId="2" applyNumberFormat="1" applyFont="1" applyAlignment="1" applyProtection="1">
      <alignment horizontal="right" vertical="top"/>
    </xf>
    <xf numFmtId="0" fontId="4" fillId="0" borderId="0" xfId="1" applyFont="1" applyAlignment="1">
      <alignment horizontal="left"/>
    </xf>
    <xf numFmtId="166" fontId="2" fillId="0" borderId="0" xfId="2" applyNumberFormat="1" applyFont="1" applyAlignment="1" applyProtection="1">
      <alignment horizontal="left" vertical="top"/>
    </xf>
    <xf numFmtId="0" fontId="2" fillId="0" borderId="3" xfId="1" applyBorder="1" applyAlignment="1">
      <alignment horizontal="left" vertical="top"/>
    </xf>
    <xf numFmtId="0" fontId="2" fillId="0" borderId="3" xfId="1" applyBorder="1" applyAlignment="1">
      <alignment horizontal="left" vertical="top" wrapText="1"/>
    </xf>
    <xf numFmtId="0" fontId="3" fillId="0" borderId="3" xfId="1" applyFont="1" applyBorder="1" applyAlignment="1">
      <alignment horizontal="left" vertical="top"/>
    </xf>
    <xf numFmtId="0" fontId="2" fillId="0" borderId="3" xfId="1" applyBorder="1" applyAlignment="1">
      <alignment horizontal="center" vertical="center"/>
    </xf>
    <xf numFmtId="0" fontId="2" fillId="0" borderId="2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14" fontId="2" fillId="0" borderId="0" xfId="1" applyNumberFormat="1" applyAlignment="1">
      <alignment horizontal="left" vertical="top"/>
    </xf>
    <xf numFmtId="0" fontId="0" fillId="0" borderId="2" xfId="0" applyBorder="1"/>
    <xf numFmtId="49" fontId="0" fillId="0" borderId="0" xfId="0" applyNumberFormat="1"/>
    <xf numFmtId="4" fontId="0" fillId="0" borderId="0" xfId="0" applyNumberFormat="1"/>
    <xf numFmtId="0" fontId="0" fillId="0" borderId="0" xfId="0" applyAlignment="1">
      <alignment vertical="center" wrapText="1" shrinkToFit="1"/>
    </xf>
    <xf numFmtId="164" fontId="0" fillId="0" borderId="0" xfId="0" applyNumberFormat="1" applyAlignment="1">
      <alignment vertical="center"/>
    </xf>
    <xf numFmtId="4" fontId="0" fillId="0" borderId="2" xfId="0" applyNumberFormat="1" applyBorder="1"/>
    <xf numFmtId="4" fontId="1" fillId="0" borderId="0" xfId="0" applyNumberFormat="1" applyFont="1"/>
    <xf numFmtId="164" fontId="0" fillId="0" borderId="2" xfId="0" applyNumberFormat="1" applyBorder="1"/>
    <xf numFmtId="164" fontId="1" fillId="0" borderId="0" xfId="0" applyNumberFormat="1" applyFont="1"/>
    <xf numFmtId="0" fontId="3" fillId="0" borderId="0" xfId="1" applyFont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left" vertical="top" wrapText="1"/>
    </xf>
    <xf numFmtId="0" fontId="0" fillId="0" borderId="2" xfId="0" applyBorder="1" applyAlignment="1">
      <alignment horizontal="center"/>
    </xf>
    <xf numFmtId="0" fontId="2" fillId="0" borderId="6" xfId="0" applyFont="1" applyBorder="1" applyAlignment="1">
      <alignment horizontal="left" vertical="top"/>
    </xf>
    <xf numFmtId="49" fontId="0" fillId="0" borderId="2" xfId="0" applyNumberFormat="1" applyBorder="1"/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horizontal="left" vertical="top"/>
    </xf>
    <xf numFmtId="0" fontId="10" fillId="0" borderId="0" xfId="0" applyFont="1"/>
    <xf numFmtId="164" fontId="10" fillId="0" borderId="0" xfId="0" applyNumberFormat="1" applyFont="1"/>
    <xf numFmtId="0" fontId="11" fillId="0" borderId="0" xfId="0" applyFont="1" applyAlignment="1">
      <alignment horizontal="left" vertical="top" wrapText="1"/>
    </xf>
    <xf numFmtId="0" fontId="9" fillId="0" borderId="2" xfId="0" applyFont="1" applyBorder="1" applyAlignment="1">
      <alignment horizontal="center" vertical="top"/>
    </xf>
    <xf numFmtId="0" fontId="9" fillId="0" borderId="2" xfId="0" applyFont="1" applyBorder="1" applyAlignment="1">
      <alignment horizontal="left" vertical="top"/>
    </xf>
    <xf numFmtId="164" fontId="10" fillId="0" borderId="2" xfId="0" applyNumberFormat="1" applyFont="1" applyBorder="1"/>
    <xf numFmtId="0" fontId="11" fillId="0" borderId="2" xfId="0" applyFont="1" applyBorder="1" applyAlignment="1">
      <alignment horizontal="left" vertical="top" wrapText="1"/>
    </xf>
    <xf numFmtId="164" fontId="12" fillId="0" borderId="0" xfId="0" applyNumberFormat="1" applyFont="1"/>
    <xf numFmtId="165" fontId="2" fillId="0" borderId="0" xfId="2" applyFont="1" applyAlignment="1" applyProtection="1">
      <alignment horizontal="right" vertical="top"/>
    </xf>
    <xf numFmtId="165" fontId="2" fillId="0" borderId="2" xfId="2" applyFont="1" applyBorder="1" applyAlignment="1" applyProtection="1">
      <alignment horizontal="right" vertical="top"/>
    </xf>
    <xf numFmtId="165" fontId="4" fillId="0" borderId="0" xfId="2" applyFont="1" applyAlignment="1" applyProtection="1">
      <alignment horizontal="right" vertical="top"/>
    </xf>
    <xf numFmtId="164" fontId="0" fillId="0" borderId="0" xfId="0" applyNumberFormat="1" applyAlignment="1">
      <alignment horizontal="right"/>
    </xf>
    <xf numFmtId="165" fontId="2" fillId="0" borderId="3" xfId="2" applyFont="1" applyBorder="1" applyAlignment="1" applyProtection="1">
      <alignment horizontal="right" vertical="center"/>
    </xf>
    <xf numFmtId="165" fontId="4" fillId="0" borderId="0" xfId="2" applyFont="1" applyAlignment="1" applyProtection="1">
      <alignment horizontal="center" vertical="top"/>
    </xf>
    <xf numFmtId="0" fontId="6" fillId="0" borderId="0" xfId="1" applyFont="1" applyAlignment="1">
      <alignment horizontal="center" vertical="top"/>
    </xf>
    <xf numFmtId="0" fontId="7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top"/>
    </xf>
    <xf numFmtId="0" fontId="2" fillId="0" borderId="5" xfId="1" applyBorder="1" applyAlignment="1">
      <alignment horizontal="center" vertical="top"/>
    </xf>
    <xf numFmtId="0" fontId="2" fillId="0" borderId="4" xfId="1" applyBorder="1" applyAlignment="1">
      <alignment horizontal="center" vertical="top"/>
    </xf>
  </cellXfs>
  <cellStyles count="5">
    <cellStyle name="Čárka 2" xfId="2" xr:uid="{DE9D1E16-5DE7-421E-BA5B-E43FFC7942D4}"/>
    <cellStyle name="Čárka 3" xfId="4" xr:uid="{BE75CEDE-34BD-4C62-A71C-76801F530A8A}"/>
    <cellStyle name="Normální" xfId="0" builtinId="0"/>
    <cellStyle name="Normální 2" xfId="1" xr:uid="{76700E62-0694-47C2-9F28-05E6FB924C3B}"/>
    <cellStyle name="Normální 3" xfId="3" xr:uid="{9C9D9763-1677-4670-AAE8-ED126A5FF8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03B88-3B07-40C9-87DC-36612A278D0F}">
  <dimension ref="A1:K68"/>
  <sheetViews>
    <sheetView tabSelected="1" workbookViewId="0">
      <selection activeCell="A2" sqref="A2:D2"/>
    </sheetView>
  </sheetViews>
  <sheetFormatPr defaultRowHeight="14.5" x14ac:dyDescent="0.35"/>
  <cols>
    <col min="1" max="1" width="19.26953125" bestFit="1" customWidth="1"/>
    <col min="3" max="3" width="55.1796875" customWidth="1"/>
    <col min="4" max="4" width="14.7265625" style="2" bestFit="1" customWidth="1"/>
    <col min="5" max="5" width="17.7265625" style="1" customWidth="1"/>
    <col min="6" max="6" width="9.1796875" bestFit="1" customWidth="1"/>
  </cols>
  <sheetData>
    <row r="1" spans="1:11" ht="40.5" customHeight="1" x14ac:dyDescent="0.35">
      <c r="A1" s="62" t="s">
        <v>15</v>
      </c>
      <c r="B1" s="62"/>
      <c r="C1" s="62"/>
      <c r="D1" s="62"/>
      <c r="E1" s="62"/>
      <c r="F1" s="3"/>
      <c r="G1" s="3"/>
      <c r="H1" s="3"/>
      <c r="I1" s="3"/>
      <c r="J1" s="3"/>
      <c r="K1" s="3"/>
    </row>
    <row r="2" spans="1:11" x14ac:dyDescent="0.35">
      <c r="A2" s="63" t="s">
        <v>41</v>
      </c>
      <c r="B2" s="63"/>
      <c r="C2" s="63"/>
      <c r="D2" s="63"/>
    </row>
    <row r="3" spans="1:11" x14ac:dyDescent="0.35">
      <c r="A3" s="6" t="s">
        <v>0</v>
      </c>
      <c r="B3" s="5"/>
      <c r="C3" s="5"/>
      <c r="D3" s="5"/>
      <c r="E3" s="5"/>
      <c r="F3" s="4"/>
      <c r="G3" s="4"/>
      <c r="H3" s="4"/>
    </row>
    <row r="4" spans="1:11" x14ac:dyDescent="0.35">
      <c r="A4" s="7" t="s">
        <v>1</v>
      </c>
      <c r="B4" s="7" t="s">
        <v>2</v>
      </c>
      <c r="C4" s="7" t="s">
        <v>3</v>
      </c>
      <c r="D4" s="8" t="s">
        <v>4</v>
      </c>
      <c r="E4" s="9" t="s">
        <v>5</v>
      </c>
      <c r="F4" s="4"/>
      <c r="G4" s="4"/>
      <c r="H4" s="4"/>
    </row>
    <row r="5" spans="1:11" x14ac:dyDescent="0.35">
      <c r="A5" s="29" t="s">
        <v>18</v>
      </c>
      <c r="B5">
        <v>1113</v>
      </c>
      <c r="C5" s="11" t="s">
        <v>19</v>
      </c>
      <c r="D5" s="55">
        <v>10000</v>
      </c>
      <c r="E5" s="37"/>
      <c r="F5" s="1"/>
      <c r="G5" s="4"/>
      <c r="H5" s="4"/>
    </row>
    <row r="6" spans="1:11" x14ac:dyDescent="0.35">
      <c r="A6" s="29"/>
      <c r="B6">
        <v>1121</v>
      </c>
      <c r="C6" s="11" t="s">
        <v>23</v>
      </c>
      <c r="D6" s="55">
        <v>5000</v>
      </c>
      <c r="E6"/>
      <c r="F6" s="4"/>
      <c r="G6" s="4"/>
      <c r="H6" s="4"/>
    </row>
    <row r="7" spans="1:11" x14ac:dyDescent="0.35">
      <c r="A7" s="29"/>
      <c r="B7">
        <v>1211</v>
      </c>
      <c r="C7" s="11" t="s">
        <v>24</v>
      </c>
      <c r="D7" s="55">
        <v>30000</v>
      </c>
      <c r="E7"/>
      <c r="F7" s="4"/>
      <c r="G7" s="4"/>
      <c r="H7" s="4"/>
    </row>
    <row r="8" spans="1:11" x14ac:dyDescent="0.35">
      <c r="A8" s="29"/>
      <c r="B8">
        <v>4111</v>
      </c>
      <c r="C8" s="11" t="s">
        <v>25</v>
      </c>
      <c r="D8" s="55">
        <v>-25000</v>
      </c>
      <c r="E8"/>
      <c r="F8" s="4"/>
      <c r="G8" s="4"/>
      <c r="H8" s="4"/>
    </row>
    <row r="9" spans="1:11" x14ac:dyDescent="0.35">
      <c r="A9" s="44"/>
      <c r="B9" s="28">
        <v>4112</v>
      </c>
      <c r="C9" s="25" t="s">
        <v>27</v>
      </c>
      <c r="D9" s="56">
        <v>-9200</v>
      </c>
      <c r="E9" s="28"/>
      <c r="F9" s="4"/>
      <c r="G9" s="4"/>
      <c r="H9" s="4"/>
    </row>
    <row r="10" spans="1:11" x14ac:dyDescent="0.35">
      <c r="A10" s="38" t="s">
        <v>28</v>
      </c>
      <c r="C10" s="11"/>
      <c r="D10" s="57">
        <f>SUM(D5:D9)</f>
        <v>10800</v>
      </c>
      <c r="E10"/>
      <c r="F10" s="4"/>
      <c r="G10" s="4"/>
      <c r="H10" s="4"/>
    </row>
    <row r="11" spans="1:11" x14ac:dyDescent="0.35">
      <c r="A11" s="29"/>
      <c r="C11" s="11"/>
      <c r="D11" s="58"/>
      <c r="E11"/>
      <c r="F11" s="4"/>
      <c r="G11" s="4"/>
      <c r="H11" s="4"/>
    </row>
    <row r="12" spans="1:11" x14ac:dyDescent="0.35">
      <c r="A12" s="44" t="s">
        <v>26</v>
      </c>
      <c r="B12" s="28"/>
      <c r="C12" s="25" t="s">
        <v>20</v>
      </c>
      <c r="D12" s="56">
        <v>50000</v>
      </c>
      <c r="E12" s="28"/>
      <c r="F12" s="4"/>
      <c r="G12" s="4"/>
      <c r="H12" s="4"/>
    </row>
    <row r="13" spans="1:11" x14ac:dyDescent="0.35">
      <c r="A13" s="45" t="s">
        <v>21</v>
      </c>
      <c r="C13" s="11"/>
      <c r="D13" s="57">
        <f>D12</f>
        <v>50000</v>
      </c>
      <c r="E13"/>
      <c r="F13" s="4"/>
      <c r="G13" s="4"/>
      <c r="H13" s="4"/>
    </row>
    <row r="14" spans="1:11" x14ac:dyDescent="0.35">
      <c r="A14" s="29"/>
      <c r="C14" s="11"/>
      <c r="D14" s="1"/>
      <c r="E14"/>
      <c r="F14" s="4"/>
      <c r="G14" s="4"/>
      <c r="H14" s="4"/>
    </row>
    <row r="15" spans="1:11" x14ac:dyDescent="0.35">
      <c r="A15" s="44"/>
      <c r="B15" s="28"/>
      <c r="C15" s="25"/>
      <c r="D15" s="35"/>
      <c r="E15" s="28"/>
      <c r="F15" s="4"/>
      <c r="G15" s="4"/>
      <c r="H15" s="4"/>
    </row>
    <row r="16" spans="1:11" x14ac:dyDescent="0.35">
      <c r="A16" s="6" t="s">
        <v>6</v>
      </c>
      <c r="D16" s="36">
        <f>D10+D13</f>
        <v>60800</v>
      </c>
      <c r="E16"/>
      <c r="F16" s="4"/>
      <c r="G16" s="4"/>
      <c r="H16" s="4"/>
    </row>
    <row r="17" spans="1:8" x14ac:dyDescent="0.35">
      <c r="D17" s="1"/>
      <c r="E17"/>
      <c r="F17" s="4"/>
      <c r="G17" s="4"/>
      <c r="H17" s="4"/>
    </row>
    <row r="18" spans="1:8" x14ac:dyDescent="0.35">
      <c r="D18" s="1"/>
      <c r="E18"/>
      <c r="F18" s="4"/>
      <c r="G18" s="4"/>
      <c r="H18" s="4"/>
    </row>
    <row r="19" spans="1:8" x14ac:dyDescent="0.35">
      <c r="A19" s="10" t="s">
        <v>7</v>
      </c>
      <c r="B19" s="11"/>
      <c r="C19" s="11"/>
      <c r="D19" s="12"/>
      <c r="E19" s="13"/>
      <c r="F19" s="4"/>
      <c r="G19" s="4"/>
      <c r="H19" s="4"/>
    </row>
    <row r="20" spans="1:8" x14ac:dyDescent="0.35">
      <c r="A20" s="14" t="s">
        <v>1</v>
      </c>
      <c r="B20" s="14" t="s">
        <v>2</v>
      </c>
      <c r="C20" s="14" t="s">
        <v>3</v>
      </c>
      <c r="D20" s="8" t="s">
        <v>4</v>
      </c>
      <c r="E20" s="15" t="s">
        <v>5</v>
      </c>
      <c r="F20" s="4"/>
      <c r="G20" s="4"/>
      <c r="H20" s="4"/>
    </row>
    <row r="21" spans="1:8" x14ac:dyDescent="0.35">
      <c r="A21" s="11" t="s">
        <v>29</v>
      </c>
      <c r="B21" s="38"/>
      <c r="C21" s="11"/>
      <c r="D21" s="1"/>
      <c r="E21" s="39"/>
      <c r="F21" s="4"/>
      <c r="G21" s="4"/>
      <c r="H21" s="4"/>
    </row>
    <row r="22" spans="1:8" x14ac:dyDescent="0.35">
      <c r="A22" s="40">
        <v>3399</v>
      </c>
      <c r="B22" s="40"/>
      <c r="C22" s="25" t="s">
        <v>29</v>
      </c>
      <c r="D22" s="35">
        <v>20000</v>
      </c>
      <c r="E22" s="41"/>
      <c r="F22" s="4"/>
      <c r="G22" s="4"/>
      <c r="H22" s="4"/>
    </row>
    <row r="23" spans="1:8" x14ac:dyDescent="0.35">
      <c r="A23" s="38" t="s">
        <v>30</v>
      </c>
      <c r="B23" s="38"/>
      <c r="C23" s="38"/>
      <c r="D23" s="36">
        <f>D22</f>
        <v>20000</v>
      </c>
      <c r="E23" s="39"/>
      <c r="F23" s="4"/>
      <c r="G23" s="4"/>
      <c r="H23" s="4"/>
    </row>
    <row r="24" spans="1:8" x14ac:dyDescent="0.35">
      <c r="A24" s="38"/>
      <c r="B24" s="38"/>
      <c r="C24" s="38"/>
      <c r="D24" s="36"/>
      <c r="E24" s="39"/>
      <c r="F24" s="4"/>
      <c r="G24" s="4"/>
      <c r="H24" s="4"/>
    </row>
    <row r="25" spans="1:8" x14ac:dyDescent="0.35">
      <c r="A25" s="11" t="s">
        <v>32</v>
      </c>
      <c r="B25" s="38"/>
      <c r="C25" s="11"/>
      <c r="D25" s="1"/>
      <c r="E25" s="39"/>
      <c r="F25" s="4"/>
      <c r="G25" s="4"/>
      <c r="H25" s="4"/>
    </row>
    <row r="26" spans="1:8" x14ac:dyDescent="0.35">
      <c r="A26" s="40">
        <v>3639</v>
      </c>
      <c r="B26" s="40"/>
      <c r="C26" s="25" t="s">
        <v>32</v>
      </c>
      <c r="D26" s="35">
        <v>60000</v>
      </c>
      <c r="E26" s="41"/>
      <c r="F26" s="4"/>
      <c r="G26" s="4"/>
      <c r="H26" s="4"/>
    </row>
    <row r="27" spans="1:8" x14ac:dyDescent="0.35">
      <c r="A27" s="38" t="s">
        <v>31</v>
      </c>
      <c r="B27" s="38"/>
      <c r="C27" s="38"/>
      <c r="D27" s="36">
        <f>D26</f>
        <v>60000</v>
      </c>
      <c r="E27" s="39"/>
      <c r="F27" s="4"/>
      <c r="G27" s="4"/>
      <c r="H27" s="4"/>
    </row>
    <row r="28" spans="1:8" x14ac:dyDescent="0.35">
      <c r="A28" s="38"/>
      <c r="B28" s="38"/>
      <c r="C28" s="38"/>
      <c r="D28" s="36"/>
      <c r="E28" s="39"/>
      <c r="F28" s="4"/>
      <c r="G28" s="4"/>
      <c r="H28" s="4"/>
    </row>
    <row r="29" spans="1:8" x14ac:dyDescent="0.35">
      <c r="A29" s="46" t="s">
        <v>33</v>
      </c>
      <c r="B29" s="46"/>
      <c r="C29" s="46"/>
      <c r="D29" s="48"/>
      <c r="E29" s="49"/>
      <c r="F29" s="4"/>
      <c r="G29" s="4"/>
      <c r="H29" s="4"/>
    </row>
    <row r="30" spans="1:8" x14ac:dyDescent="0.35">
      <c r="A30" s="50">
        <v>3722</v>
      </c>
      <c r="B30" s="50"/>
      <c r="C30" s="51" t="s">
        <v>33</v>
      </c>
      <c r="D30" s="52">
        <v>10000</v>
      </c>
      <c r="E30" s="53"/>
      <c r="F30" s="4"/>
      <c r="G30" s="4"/>
      <c r="H30" s="4"/>
    </row>
    <row r="31" spans="1:8" x14ac:dyDescent="0.35">
      <c r="A31" s="45" t="s">
        <v>34</v>
      </c>
      <c r="B31" s="45"/>
      <c r="C31" s="45"/>
      <c r="D31" s="54">
        <v>20000</v>
      </c>
      <c r="E31" s="49"/>
      <c r="F31" s="4"/>
      <c r="G31" s="4"/>
      <c r="H31" s="4"/>
    </row>
    <row r="32" spans="1:8" x14ac:dyDescent="0.35">
      <c r="A32" s="38"/>
      <c r="B32" s="38"/>
      <c r="C32" s="38"/>
      <c r="D32" s="36"/>
      <c r="E32" s="39"/>
      <c r="F32" s="4"/>
      <c r="G32" s="4"/>
      <c r="H32" s="4"/>
    </row>
    <row r="33" spans="1:8" x14ac:dyDescent="0.35">
      <c r="A33" t="s">
        <v>16</v>
      </c>
      <c r="D33" s="30"/>
      <c r="E33"/>
      <c r="F33" s="4"/>
      <c r="G33" s="4"/>
      <c r="H33" s="4"/>
    </row>
    <row r="34" spans="1:8" x14ac:dyDescent="0.35">
      <c r="A34" s="42">
        <v>3745</v>
      </c>
      <c r="B34" s="28"/>
      <c r="C34" s="28" t="s">
        <v>38</v>
      </c>
      <c r="D34" s="33">
        <v>30000</v>
      </c>
      <c r="E34" s="28"/>
      <c r="F34" s="4"/>
      <c r="G34" s="4"/>
      <c r="H34" s="4"/>
    </row>
    <row r="35" spans="1:8" x14ac:dyDescent="0.35">
      <c r="A35" t="s">
        <v>17</v>
      </c>
      <c r="D35" s="34">
        <f>D34</f>
        <v>30000</v>
      </c>
      <c r="E35"/>
      <c r="F35" s="4"/>
      <c r="G35" s="4"/>
      <c r="H35" s="4"/>
    </row>
    <row r="36" spans="1:8" x14ac:dyDescent="0.35">
      <c r="A36" s="38"/>
      <c r="B36" s="38"/>
      <c r="C36" s="38"/>
      <c r="D36" s="1"/>
      <c r="E36" s="39"/>
      <c r="F36" s="4"/>
      <c r="G36" s="4"/>
      <c r="H36" s="4"/>
    </row>
    <row r="37" spans="1:8" x14ac:dyDescent="0.35">
      <c r="A37" s="11" t="s">
        <v>35</v>
      </c>
      <c r="B37" s="38"/>
      <c r="C37" s="38"/>
      <c r="D37" s="1"/>
      <c r="E37" s="39"/>
      <c r="F37" s="4"/>
      <c r="G37" s="4"/>
      <c r="H37" s="4"/>
    </row>
    <row r="38" spans="1:8" x14ac:dyDescent="0.35">
      <c r="A38" s="40">
        <v>6112</v>
      </c>
      <c r="B38" s="40"/>
      <c r="C38" s="25" t="s">
        <v>35</v>
      </c>
      <c r="D38" s="35">
        <v>100000</v>
      </c>
      <c r="E38" s="41"/>
      <c r="F38" s="4"/>
      <c r="G38" s="4"/>
      <c r="H38" s="4"/>
    </row>
    <row r="39" spans="1:8" x14ac:dyDescent="0.35">
      <c r="A39" t="s">
        <v>36</v>
      </c>
      <c r="D39" s="34">
        <f>D38</f>
        <v>100000</v>
      </c>
      <c r="E39" s="39"/>
      <c r="F39" s="4"/>
      <c r="G39" s="4"/>
      <c r="H39" s="4"/>
    </row>
    <row r="40" spans="1:8" x14ac:dyDescent="0.35">
      <c r="A40" s="38"/>
      <c r="B40" s="38"/>
      <c r="C40" s="38"/>
      <c r="D40" s="1"/>
      <c r="E40" s="39"/>
      <c r="F40" s="4"/>
      <c r="G40" s="4"/>
      <c r="H40" s="4"/>
    </row>
    <row r="41" spans="1:8" x14ac:dyDescent="0.35">
      <c r="A41" s="43" t="s">
        <v>22</v>
      </c>
      <c r="D41" s="34"/>
      <c r="E41"/>
      <c r="F41" s="4"/>
      <c r="G41" s="4"/>
      <c r="H41" s="4"/>
    </row>
    <row r="42" spans="1:8" x14ac:dyDescent="0.35">
      <c r="A42" s="42">
        <v>6171</v>
      </c>
      <c r="B42" s="28"/>
      <c r="C42" s="28" t="s">
        <v>39</v>
      </c>
      <c r="D42" s="33">
        <v>20000</v>
      </c>
      <c r="E42" s="28"/>
      <c r="F42" s="4"/>
      <c r="G42" s="4"/>
      <c r="H42" s="4"/>
    </row>
    <row r="43" spans="1:8" x14ac:dyDescent="0.35">
      <c r="A43" s="47" t="s">
        <v>37</v>
      </c>
      <c r="D43" s="34">
        <f>D42</f>
        <v>20000</v>
      </c>
      <c r="E43"/>
      <c r="F43" s="4"/>
      <c r="G43" s="4"/>
      <c r="H43" s="4"/>
    </row>
    <row r="44" spans="1:8" x14ac:dyDescent="0.35">
      <c r="A44" s="25"/>
      <c r="B44" s="25"/>
      <c r="C44" s="25"/>
      <c r="D44" s="17"/>
      <c r="E44" s="26"/>
      <c r="F44" s="4"/>
      <c r="G44" s="4"/>
      <c r="H44" s="4"/>
    </row>
    <row r="45" spans="1:8" x14ac:dyDescent="0.35">
      <c r="A45" s="10" t="s">
        <v>14</v>
      </c>
      <c r="B45" s="11"/>
      <c r="C45" s="11"/>
      <c r="D45" s="57">
        <f>D43+D43+D39+D35+D23+D31+D27</f>
        <v>270000</v>
      </c>
      <c r="E45" s="13"/>
      <c r="F45" s="4"/>
      <c r="G45" s="4"/>
      <c r="H45" s="4"/>
    </row>
    <row r="46" spans="1:8" x14ac:dyDescent="0.35">
      <c r="A46" s="12"/>
      <c r="B46" s="12"/>
      <c r="C46" s="31"/>
      <c r="D46" s="32"/>
      <c r="E46"/>
      <c r="F46" s="4"/>
      <c r="G46" s="4"/>
      <c r="H46" s="4"/>
    </row>
    <row r="47" spans="1:8" x14ac:dyDescent="0.35">
      <c r="F47" s="4"/>
      <c r="G47" s="4"/>
      <c r="H47" s="4"/>
    </row>
    <row r="48" spans="1:8" x14ac:dyDescent="0.35">
      <c r="A48" s="19" t="s">
        <v>8</v>
      </c>
      <c r="B48" s="5"/>
      <c r="C48" s="5"/>
      <c r="D48" s="20"/>
      <c r="E48" s="5"/>
      <c r="F48" s="4"/>
      <c r="G48" s="4"/>
      <c r="H48" s="4"/>
    </row>
    <row r="49" spans="1:8" x14ac:dyDescent="0.35">
      <c r="A49" s="7" t="s">
        <v>1</v>
      </c>
      <c r="B49" s="7" t="s">
        <v>2</v>
      </c>
      <c r="C49" s="7" t="s">
        <v>3</v>
      </c>
      <c r="D49" s="8" t="s">
        <v>4</v>
      </c>
      <c r="E49" s="9" t="s">
        <v>5</v>
      </c>
      <c r="F49" s="4"/>
      <c r="G49" s="4"/>
      <c r="H49" s="4"/>
    </row>
    <row r="50" spans="1:8" x14ac:dyDescent="0.35">
      <c r="A50" s="21"/>
      <c r="B50" s="24">
        <v>8115</v>
      </c>
      <c r="C50" s="22" t="s">
        <v>9</v>
      </c>
      <c r="D50" s="59">
        <f>D16-D45</f>
        <v>-209200</v>
      </c>
      <c r="E50" s="23" t="s">
        <v>10</v>
      </c>
      <c r="F50" s="4"/>
      <c r="G50" s="4"/>
      <c r="H50" s="4"/>
    </row>
    <row r="51" spans="1:8" x14ac:dyDescent="0.35">
      <c r="A51" s="6" t="s">
        <v>11</v>
      </c>
      <c r="B51" s="5"/>
      <c r="C51" s="5"/>
      <c r="D51" s="60">
        <f>D16-D45</f>
        <v>-209200</v>
      </c>
      <c r="E51" s="5"/>
      <c r="F51" s="4"/>
      <c r="G51" s="4"/>
      <c r="H51" s="4"/>
    </row>
    <row r="52" spans="1:8" x14ac:dyDescent="0.35">
      <c r="A52" s="6"/>
      <c r="B52" s="5"/>
      <c r="C52" s="5"/>
      <c r="D52" s="16"/>
      <c r="E52" s="5"/>
      <c r="F52" s="4"/>
      <c r="G52" s="4"/>
      <c r="H52" s="4"/>
    </row>
    <row r="53" spans="1:8" x14ac:dyDescent="0.35">
      <c r="A53" s="6"/>
      <c r="B53" s="5"/>
      <c r="C53" s="5"/>
      <c r="D53" s="16"/>
      <c r="E53" s="5"/>
      <c r="F53" s="4"/>
      <c r="G53" s="4"/>
      <c r="H53" s="4"/>
    </row>
    <row r="54" spans="1:8" x14ac:dyDescent="0.35">
      <c r="A54" s="5"/>
      <c r="B54" s="5"/>
      <c r="C54" s="5"/>
      <c r="D54" s="18"/>
      <c r="E54" s="5"/>
      <c r="F54" s="4"/>
      <c r="G54" s="4"/>
      <c r="H54" s="4"/>
    </row>
    <row r="55" spans="1:8" x14ac:dyDescent="0.35">
      <c r="A55" s="27" t="s">
        <v>40</v>
      </c>
      <c r="B55" s="5"/>
      <c r="C55" s="5"/>
      <c r="D55" s="64"/>
      <c r="E55" s="64"/>
      <c r="F55" s="4"/>
      <c r="G55" s="4"/>
      <c r="H55" s="4"/>
    </row>
    <row r="56" spans="1:8" x14ac:dyDescent="0.35">
      <c r="A56" s="5"/>
      <c r="B56" s="5"/>
      <c r="C56" s="5"/>
      <c r="D56" s="65" t="s">
        <v>12</v>
      </c>
      <c r="E56" s="65"/>
      <c r="F56" s="4"/>
      <c r="G56" s="4"/>
      <c r="H56" s="4"/>
    </row>
    <row r="57" spans="1:8" x14ac:dyDescent="0.35">
      <c r="A57" s="5"/>
      <c r="B57" s="5"/>
      <c r="C57" s="5"/>
      <c r="D57" s="61" t="s">
        <v>13</v>
      </c>
      <c r="E57" s="61"/>
      <c r="F57" s="4"/>
      <c r="G57" s="4"/>
      <c r="H57" s="4"/>
    </row>
    <row r="58" spans="1:8" x14ac:dyDescent="0.35">
      <c r="F58" s="4"/>
      <c r="G58" s="4"/>
      <c r="H58" s="4"/>
    </row>
    <row r="59" spans="1:8" x14ac:dyDescent="0.35">
      <c r="F59" s="4"/>
      <c r="G59" s="4"/>
      <c r="H59" s="4"/>
    </row>
    <row r="60" spans="1:8" x14ac:dyDescent="0.35">
      <c r="F60" s="4"/>
      <c r="G60" s="4"/>
      <c r="H60" s="4"/>
    </row>
    <row r="61" spans="1:8" x14ac:dyDescent="0.35">
      <c r="F61" s="4"/>
      <c r="G61" s="4"/>
      <c r="H61" s="4"/>
    </row>
    <row r="62" spans="1:8" x14ac:dyDescent="0.35">
      <c r="F62" s="4"/>
      <c r="G62" s="4"/>
      <c r="H62" s="4"/>
    </row>
    <row r="63" spans="1:8" x14ac:dyDescent="0.35">
      <c r="F63" s="4"/>
      <c r="G63" s="4"/>
      <c r="H63" s="4"/>
    </row>
    <row r="64" spans="1:8" x14ac:dyDescent="0.35">
      <c r="F64" s="4"/>
      <c r="G64" s="4"/>
      <c r="H64" s="4"/>
    </row>
    <row r="65" spans="6:8" ht="5.15" customHeight="1" x14ac:dyDescent="0.35">
      <c r="F65" s="4"/>
      <c r="G65" s="4"/>
      <c r="H65" s="4"/>
    </row>
    <row r="66" spans="6:8" x14ac:dyDescent="0.35">
      <c r="F66" s="4"/>
      <c r="G66" s="4"/>
      <c r="H66" s="4"/>
    </row>
    <row r="67" spans="6:8" x14ac:dyDescent="0.35">
      <c r="F67" s="4"/>
      <c r="G67" s="4"/>
      <c r="H67" s="4"/>
    </row>
    <row r="68" spans="6:8" x14ac:dyDescent="0.35">
      <c r="F68" s="4"/>
      <c r="G68" s="4"/>
      <c r="H68" s="4"/>
    </row>
  </sheetData>
  <mergeCells count="5">
    <mergeCell ref="D57:E57"/>
    <mergeCell ref="A1:E1"/>
    <mergeCell ref="A2:D2"/>
    <mergeCell ref="D55:E55"/>
    <mergeCell ref="D56:E56"/>
  </mergeCells>
  <printOptions horizontalCentered="1"/>
  <pageMargins left="0.51181102362204722" right="0.70866141732283472" top="0.78740157480314965" bottom="0.78740157480314965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Haškovcova Lhota</cp:lastModifiedBy>
  <cp:lastPrinted>2024-10-21T08:13:18Z</cp:lastPrinted>
  <dcterms:created xsi:type="dcterms:W3CDTF">2022-09-14T09:53:20Z</dcterms:created>
  <dcterms:modified xsi:type="dcterms:W3CDTF">2025-11-26T08:08:08Z</dcterms:modified>
</cp:coreProperties>
</file>