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799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147" i="1"/>
  <c r="D143"/>
  <c r="D139"/>
  <c r="D135"/>
  <c r="D118"/>
  <c r="D113"/>
  <c r="D105"/>
  <c r="D97"/>
  <c r="D93"/>
  <c r="D87"/>
  <c r="D81"/>
  <c r="D76"/>
  <c r="D72"/>
  <c r="D68"/>
  <c r="D64"/>
  <c r="D59"/>
  <c r="D55"/>
  <c r="D43"/>
  <c r="D39"/>
  <c r="D34"/>
  <c r="D30"/>
  <c r="D26"/>
  <c r="D22"/>
  <c r="D18"/>
  <c r="D149" l="1"/>
  <c r="D45"/>
</calcChain>
</file>

<file path=xl/sharedStrings.xml><?xml version="1.0" encoding="utf-8"?>
<sst xmlns="http://schemas.openxmlformats.org/spreadsheetml/2006/main" count="135" uniqueCount="89">
  <si>
    <t>Text</t>
  </si>
  <si>
    <t>Daň z příjmů právnických osob</t>
  </si>
  <si>
    <t>Daň z přidané hodnoty</t>
  </si>
  <si>
    <t>Poplatek ze psů</t>
  </si>
  <si>
    <t>Poplatek z ubytovací kapacity</t>
  </si>
  <si>
    <t>Daň z nemovitostí</t>
  </si>
  <si>
    <t>Neinv.př.transfery ze SR v rámci souhr.dot.vztahu</t>
  </si>
  <si>
    <t>Pěstební činnost</t>
  </si>
  <si>
    <t>Celkem za 1031:</t>
  </si>
  <si>
    <t>Silnice</t>
  </si>
  <si>
    <t>Sběr a svoz komunálních odpadů</t>
  </si>
  <si>
    <t>Celkem za 3722:</t>
  </si>
  <si>
    <t>Celkem za 3725:</t>
  </si>
  <si>
    <t>Činnost místní správy</t>
  </si>
  <si>
    <t>Přijmy z pronájmu ost. nemovit. a jejich částí</t>
  </si>
  <si>
    <t>Celkem za 6171:</t>
  </si>
  <si>
    <t>Obecné příjmy a výdaje z finančních operací</t>
  </si>
  <si>
    <t>Využívání a zneškodňování komun.odpadů</t>
  </si>
  <si>
    <t>Bez ODPA</t>
  </si>
  <si>
    <t>0000</t>
  </si>
  <si>
    <t>Příjmy z poskytování služeb a výrobků</t>
  </si>
  <si>
    <t>Přijaté nekapitálové příspěvky a náhrady</t>
  </si>
  <si>
    <t>Celkem za 2212:</t>
  </si>
  <si>
    <t>Daň z příjmů fyzických osob ze záv.čin. a fun.pož.</t>
  </si>
  <si>
    <t>Daň z příjmů fyzických osob ze SVČ</t>
  </si>
  <si>
    <t>Příjmyz pronájmu pozemků</t>
  </si>
  <si>
    <t>Příjmy z úroků (část)</t>
  </si>
  <si>
    <t>Celkem za 6310:</t>
  </si>
  <si>
    <t>Ostatní osobní výdaje</t>
  </si>
  <si>
    <t>Nákup materiálu j.n.</t>
  </si>
  <si>
    <t>Pohonné hmoty a maziva</t>
  </si>
  <si>
    <t>Rybářství</t>
  </si>
  <si>
    <t>Celkem za 1070:</t>
  </si>
  <si>
    <t>Drobný hmotný dlouhodobý majetek</t>
  </si>
  <si>
    <t>Opravy a udržování</t>
  </si>
  <si>
    <t>Pitná voda</t>
  </si>
  <si>
    <t>Celkem za 2310:</t>
  </si>
  <si>
    <t>Odvádění a čištění odpadních vod a nakl.s kaly</t>
  </si>
  <si>
    <t>Celkem za 2321:</t>
  </si>
  <si>
    <t>Základní školy</t>
  </si>
  <si>
    <t>Celkem za 3319:</t>
  </si>
  <si>
    <t>Celkem za 3399:</t>
  </si>
  <si>
    <t>Veřejné osvětlení</t>
  </si>
  <si>
    <t>Celkem za 3631:</t>
  </si>
  <si>
    <t>Neinvestiční transfery obcím</t>
  </si>
  <si>
    <t>Pohoštění</t>
  </si>
  <si>
    <t>Věcné dary</t>
  </si>
  <si>
    <t>Dary obyvatelstvu</t>
  </si>
  <si>
    <t>Elektrická energie</t>
  </si>
  <si>
    <t>Nákup ostatních služeb</t>
  </si>
  <si>
    <t>Péče o vzhled obcí a veřejnou zeleň</t>
  </si>
  <si>
    <t>Nákup ostatníchslužeb</t>
  </si>
  <si>
    <t>Celkem za 3113:</t>
  </si>
  <si>
    <t>Ostatní záležitosti kultury</t>
  </si>
  <si>
    <t>Ostatní záležitosti kultury, církví a sděl.prostř.</t>
  </si>
  <si>
    <t>Požární ochrana - dobrovolná část</t>
  </si>
  <si>
    <t>Zastupitelstva obcí</t>
  </si>
  <si>
    <t>Knihy, učební pomůcky a tisk</t>
  </si>
  <si>
    <t>Služby pošt</t>
  </si>
  <si>
    <t>Služby peněžních ústavů</t>
  </si>
  <si>
    <t>Cestovné (tuzemské i zahraniční)</t>
  </si>
  <si>
    <t>Celkem za 3745:</t>
  </si>
  <si>
    <t>Poskytnuté neinvestĺční příspěvky a náhrady (část)</t>
  </si>
  <si>
    <t>Celkem za 5512:</t>
  </si>
  <si>
    <t>Odměny členů zastupitelstva obcí a krajů</t>
  </si>
  <si>
    <t>Povinné poj.na veřejné zdravotní pojištění</t>
  </si>
  <si>
    <t>Celkem za 6112:</t>
  </si>
  <si>
    <t>Ostatní finanční operace</t>
  </si>
  <si>
    <t>Celkem za 6399:</t>
  </si>
  <si>
    <t>Celkem za 6402:</t>
  </si>
  <si>
    <t>Ostatní činnosti j.n.</t>
  </si>
  <si>
    <t>Neinvestiční transfery občanským sdružením</t>
  </si>
  <si>
    <t>Celkem za 6409:</t>
  </si>
  <si>
    <t>Ostatní nákupy dlouhodobého nehmotného majetku</t>
  </si>
  <si>
    <t>Platby daní a poplatků státnímu rozpočtu</t>
  </si>
  <si>
    <t>Finanční vypořádání minulých let</t>
  </si>
  <si>
    <t>Výdaje finan. vypoř. min. let mezi krajem a obcemi</t>
  </si>
  <si>
    <t>Rozpočtové výdaje celkem:</t>
  </si>
  <si>
    <t>Rozpočtové příjmy celkem:</t>
  </si>
  <si>
    <t>Paragraf</t>
  </si>
  <si>
    <t>Položka</t>
  </si>
  <si>
    <t>Návrh v Kč</t>
  </si>
  <si>
    <t>Název a sídlo účetní jednotky: Obec Haškovcova Lhota, Haškovcova Lhota čp. 5, 391 65 Haškovcova</t>
  </si>
  <si>
    <t>I. Rozpočtové příjmy</t>
  </si>
  <si>
    <t>II. Rozpočtové výdaje</t>
  </si>
  <si>
    <t>Daň z příjmů fyzických osob z kapit. výnosů</t>
  </si>
  <si>
    <t>Celkem za 0000:</t>
  </si>
  <si>
    <t>Služby telekomunikací a radiokomunikací</t>
  </si>
  <si>
    <t>NÁVRH ROZPOČTU PRO ROK 2011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</si>
</sst>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49" fontId="0" fillId="0" borderId="0" xfId="1" applyNumberFormat="1" applyFont="1" applyAlignment="1">
      <alignment horizontal="left"/>
    </xf>
    <xf numFmtId="46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left"/>
    </xf>
    <xf numFmtId="3" fontId="0" fillId="0" borderId="3" xfId="0" applyNumberFormat="1" applyBorder="1" applyAlignment="1">
      <alignment horizontal="right"/>
    </xf>
    <xf numFmtId="0" fontId="0" fillId="0" borderId="3" xfId="0" applyNumberFormat="1" applyBorder="1" applyAlignment="1">
      <alignment horizontal="left"/>
    </xf>
    <xf numFmtId="49" fontId="0" fillId="0" borderId="3" xfId="1" applyNumberFormat="1" applyFont="1" applyBorder="1" applyAlignment="1">
      <alignment horizontal="left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9"/>
  <sheetViews>
    <sheetView tabSelected="1" workbookViewId="0">
      <selection activeCell="F3" sqref="F3"/>
    </sheetView>
  </sheetViews>
  <sheetFormatPr defaultRowHeight="15" customHeight="1"/>
  <cols>
    <col min="1" max="1" width="10.42578125" style="1" customWidth="1"/>
    <col min="2" max="2" width="9.85546875" style="1" customWidth="1"/>
    <col min="3" max="3" width="49.28515625" style="1" customWidth="1"/>
    <col min="4" max="4" width="15" style="7" customWidth="1"/>
    <col min="5" max="16384" width="9.140625" style="1"/>
  </cols>
  <sheetData>
    <row r="1" spans="1:4" ht="15" customHeight="1">
      <c r="A1" s="1" t="s">
        <v>82</v>
      </c>
    </row>
    <row r="3" spans="1:4" ht="15" customHeight="1">
      <c r="C3" s="6" t="s">
        <v>88</v>
      </c>
    </row>
    <row r="5" spans="1:4" ht="15" customHeight="1">
      <c r="A5" s="4" t="s">
        <v>83</v>
      </c>
    </row>
    <row r="6" spans="1:4" ht="15" customHeight="1">
      <c r="A6" s="5" t="s">
        <v>79</v>
      </c>
      <c r="B6" s="5" t="s">
        <v>80</v>
      </c>
      <c r="C6" s="5" t="s">
        <v>0</v>
      </c>
      <c r="D6" s="5" t="s">
        <v>81</v>
      </c>
    </row>
    <row r="8" spans="1:4" ht="15" customHeight="1">
      <c r="A8" s="1" t="s">
        <v>18</v>
      </c>
    </row>
    <row r="9" spans="1:4" ht="15" customHeight="1">
      <c r="A9" s="2" t="s">
        <v>19</v>
      </c>
      <c r="B9" s="1">
        <v>1111</v>
      </c>
      <c r="C9" s="1" t="s">
        <v>23</v>
      </c>
      <c r="D9" s="8">
        <v>120000</v>
      </c>
    </row>
    <row r="10" spans="1:4" ht="15" customHeight="1">
      <c r="A10" s="2" t="s">
        <v>19</v>
      </c>
      <c r="B10" s="1">
        <v>1112</v>
      </c>
      <c r="C10" s="1" t="s">
        <v>24</v>
      </c>
      <c r="D10" s="8">
        <v>10000</v>
      </c>
    </row>
    <row r="11" spans="1:4" ht="15" customHeight="1">
      <c r="A11" s="2" t="s">
        <v>19</v>
      </c>
      <c r="B11" s="1">
        <v>1113</v>
      </c>
      <c r="C11" s="1" t="s">
        <v>85</v>
      </c>
      <c r="D11" s="8">
        <v>9000</v>
      </c>
    </row>
    <row r="12" spans="1:4" ht="15" customHeight="1">
      <c r="A12" s="2" t="s">
        <v>19</v>
      </c>
      <c r="B12" s="1">
        <v>1121</v>
      </c>
      <c r="C12" s="1" t="s">
        <v>1</v>
      </c>
      <c r="D12" s="8">
        <v>145000</v>
      </c>
    </row>
    <row r="13" spans="1:4" ht="15" customHeight="1">
      <c r="A13" s="2" t="s">
        <v>19</v>
      </c>
      <c r="B13" s="1">
        <v>1211</v>
      </c>
      <c r="C13" s="1" t="s">
        <v>2</v>
      </c>
      <c r="D13" s="8">
        <v>250000</v>
      </c>
    </row>
    <row r="14" spans="1:4" ht="15" customHeight="1">
      <c r="A14" s="2" t="s">
        <v>19</v>
      </c>
      <c r="B14" s="1">
        <v>1341</v>
      </c>
      <c r="C14" s="1" t="s">
        <v>3</v>
      </c>
      <c r="D14" s="8">
        <v>1000</v>
      </c>
    </row>
    <row r="15" spans="1:4" ht="15" customHeight="1">
      <c r="A15" s="2" t="s">
        <v>19</v>
      </c>
      <c r="B15" s="1">
        <v>1345</v>
      </c>
      <c r="C15" s="1" t="s">
        <v>4</v>
      </c>
      <c r="D15" s="8">
        <v>6000</v>
      </c>
    </row>
    <row r="16" spans="1:4" ht="15" customHeight="1">
      <c r="A16" s="2" t="s">
        <v>19</v>
      </c>
      <c r="B16" s="1">
        <v>1511</v>
      </c>
      <c r="C16" s="1" t="s">
        <v>5</v>
      </c>
      <c r="D16" s="8">
        <v>120000</v>
      </c>
    </row>
    <row r="17" spans="1:4" ht="15" customHeight="1">
      <c r="A17" s="15" t="s">
        <v>19</v>
      </c>
      <c r="B17" s="12">
        <v>4112</v>
      </c>
      <c r="C17" s="12" t="s">
        <v>6</v>
      </c>
      <c r="D17" s="13">
        <v>60100</v>
      </c>
    </row>
    <row r="18" spans="1:4" ht="15" customHeight="1">
      <c r="A18" s="2" t="s">
        <v>86</v>
      </c>
      <c r="D18" s="8">
        <f>SUM(D9:D17)</f>
        <v>721100</v>
      </c>
    </row>
    <row r="19" spans="1:4" ht="15" customHeight="1">
      <c r="D19" s="8"/>
    </row>
    <row r="20" spans="1:4" ht="15" customHeight="1">
      <c r="A20" s="1" t="s">
        <v>7</v>
      </c>
      <c r="D20" s="8"/>
    </row>
    <row r="21" spans="1:4" ht="15" customHeight="1">
      <c r="A21" s="12">
        <v>1031</v>
      </c>
      <c r="B21" s="12">
        <v>2111</v>
      </c>
      <c r="C21" s="12" t="s">
        <v>20</v>
      </c>
      <c r="D21" s="13">
        <v>25000</v>
      </c>
    </row>
    <row r="22" spans="1:4" ht="15" customHeight="1">
      <c r="A22" s="1" t="s">
        <v>8</v>
      </c>
      <c r="D22" s="8">
        <f>D21</f>
        <v>25000</v>
      </c>
    </row>
    <row r="23" spans="1:4" ht="15" customHeight="1">
      <c r="D23" s="8"/>
    </row>
    <row r="24" spans="1:4" ht="15" customHeight="1">
      <c r="A24" s="1" t="s">
        <v>9</v>
      </c>
      <c r="D24" s="8"/>
    </row>
    <row r="25" spans="1:4" ht="15" customHeight="1">
      <c r="A25" s="12">
        <v>2212</v>
      </c>
      <c r="B25" s="12">
        <v>2324</v>
      </c>
      <c r="C25" s="12" t="s">
        <v>21</v>
      </c>
      <c r="D25" s="13">
        <v>20000</v>
      </c>
    </row>
    <row r="26" spans="1:4" ht="15" customHeight="1">
      <c r="A26" s="1" t="s">
        <v>22</v>
      </c>
      <c r="D26" s="8">
        <f>D25</f>
        <v>20000</v>
      </c>
    </row>
    <row r="27" spans="1:4" ht="15" customHeight="1">
      <c r="D27" s="8"/>
    </row>
    <row r="28" spans="1:4" ht="15" customHeight="1">
      <c r="A28" s="1" t="s">
        <v>10</v>
      </c>
      <c r="D28" s="8"/>
    </row>
    <row r="29" spans="1:4" ht="15" customHeight="1">
      <c r="A29" s="14">
        <v>3722</v>
      </c>
      <c r="B29" s="12">
        <v>2111</v>
      </c>
      <c r="C29" s="12" t="s">
        <v>20</v>
      </c>
      <c r="D29" s="13">
        <v>18000</v>
      </c>
    </row>
    <row r="30" spans="1:4" ht="15" customHeight="1">
      <c r="A30" s="1" t="s">
        <v>11</v>
      </c>
      <c r="D30" s="8">
        <f>D29</f>
        <v>18000</v>
      </c>
    </row>
    <row r="31" spans="1:4" ht="15" customHeight="1">
      <c r="D31" s="8"/>
    </row>
    <row r="32" spans="1:4" ht="15" customHeight="1">
      <c r="A32" s="1" t="s">
        <v>17</v>
      </c>
      <c r="D32" s="8"/>
    </row>
    <row r="33" spans="1:4" ht="15" customHeight="1">
      <c r="A33" s="12">
        <v>3725</v>
      </c>
      <c r="B33" s="12">
        <v>2111</v>
      </c>
      <c r="C33" s="12" t="s">
        <v>20</v>
      </c>
      <c r="D33" s="13">
        <v>6000</v>
      </c>
    </row>
    <row r="34" spans="1:4" ht="15" customHeight="1">
      <c r="A34" s="1" t="s">
        <v>12</v>
      </c>
      <c r="D34" s="8">
        <f>D33</f>
        <v>6000</v>
      </c>
    </row>
    <row r="35" spans="1:4" ht="15" customHeight="1">
      <c r="D35" s="8"/>
    </row>
    <row r="36" spans="1:4" ht="15" customHeight="1">
      <c r="A36" s="1" t="s">
        <v>13</v>
      </c>
      <c r="D36" s="8"/>
    </row>
    <row r="37" spans="1:4" ht="15" customHeight="1">
      <c r="A37" s="1">
        <v>6171</v>
      </c>
      <c r="B37" s="1">
        <v>2131</v>
      </c>
      <c r="C37" s="1" t="s">
        <v>25</v>
      </c>
      <c r="D37" s="8">
        <v>13000</v>
      </c>
    </row>
    <row r="38" spans="1:4" ht="15" customHeight="1">
      <c r="A38" s="14">
        <v>6171</v>
      </c>
      <c r="B38" s="12">
        <v>2132</v>
      </c>
      <c r="C38" s="12" t="s">
        <v>14</v>
      </c>
      <c r="D38" s="13">
        <v>100</v>
      </c>
    </row>
    <row r="39" spans="1:4" ht="15" customHeight="1">
      <c r="A39" s="1" t="s">
        <v>15</v>
      </c>
      <c r="D39" s="8">
        <f>SUM(D37:D38)</f>
        <v>13100</v>
      </c>
    </row>
    <row r="40" spans="1:4" ht="15" customHeight="1">
      <c r="D40" s="8"/>
    </row>
    <row r="41" spans="1:4" ht="15" customHeight="1">
      <c r="A41" s="1" t="s">
        <v>16</v>
      </c>
      <c r="D41" s="8"/>
    </row>
    <row r="42" spans="1:4" ht="15" customHeight="1">
      <c r="A42" s="12">
        <v>6310</v>
      </c>
      <c r="B42" s="12">
        <v>2141</v>
      </c>
      <c r="C42" s="12" t="s">
        <v>26</v>
      </c>
      <c r="D42" s="13">
        <v>2000</v>
      </c>
    </row>
    <row r="43" spans="1:4" ht="15" customHeight="1">
      <c r="A43" s="1" t="s">
        <v>27</v>
      </c>
      <c r="D43" s="8">
        <f>D42</f>
        <v>2000</v>
      </c>
    </row>
    <row r="44" spans="1:4" ht="15" customHeight="1" thickBot="1">
      <c r="A44" s="10"/>
      <c r="B44" s="10"/>
      <c r="C44" s="10"/>
      <c r="D44" s="11"/>
    </row>
    <row r="45" spans="1:4" ht="15" customHeight="1">
      <c r="A45" s="4" t="s">
        <v>78</v>
      </c>
      <c r="D45" s="9">
        <f>SUM(D43,D39,D34,D30,D26,D22,D18)</f>
        <v>805200</v>
      </c>
    </row>
    <row r="46" spans="1:4" ht="60" customHeight="1">
      <c r="D46" s="8"/>
    </row>
    <row r="47" spans="1:4" ht="15" customHeight="1">
      <c r="A47" s="4" t="s">
        <v>84</v>
      </c>
      <c r="D47" s="8"/>
    </row>
    <row r="48" spans="1:4" ht="15" customHeight="1">
      <c r="A48" s="5" t="s">
        <v>79</v>
      </c>
      <c r="B48" s="5" t="s">
        <v>80</v>
      </c>
      <c r="C48" s="5" t="s">
        <v>0</v>
      </c>
      <c r="D48" s="5" t="s">
        <v>81</v>
      </c>
    </row>
    <row r="49" spans="1:4" ht="15" customHeight="1">
      <c r="D49" s="8"/>
    </row>
    <row r="50" spans="1:4" ht="15" customHeight="1">
      <c r="A50" s="1" t="s">
        <v>7</v>
      </c>
      <c r="D50" s="8"/>
    </row>
    <row r="51" spans="1:4" ht="15" customHeight="1">
      <c r="A51" s="1">
        <v>1031</v>
      </c>
      <c r="B51" s="1">
        <v>5021</v>
      </c>
      <c r="C51" s="1" t="s">
        <v>28</v>
      </c>
      <c r="D51" s="8">
        <v>15000</v>
      </c>
    </row>
    <row r="52" spans="1:4" ht="15" customHeight="1">
      <c r="A52" s="1">
        <v>1031</v>
      </c>
      <c r="B52" s="1">
        <v>5139</v>
      </c>
      <c r="C52" s="1" t="s">
        <v>29</v>
      </c>
      <c r="D52" s="8">
        <v>5000</v>
      </c>
    </row>
    <row r="53" spans="1:4" ht="15" customHeight="1">
      <c r="A53" s="1">
        <v>1031</v>
      </c>
      <c r="B53" s="1">
        <v>5156</v>
      </c>
      <c r="C53" s="1" t="s">
        <v>30</v>
      </c>
      <c r="D53" s="8">
        <v>1000</v>
      </c>
    </row>
    <row r="54" spans="1:4" ht="15" customHeight="1">
      <c r="A54" s="12">
        <v>1031</v>
      </c>
      <c r="B54" s="12">
        <v>5169</v>
      </c>
      <c r="C54" s="12" t="s">
        <v>49</v>
      </c>
      <c r="D54" s="13">
        <v>4000</v>
      </c>
    </row>
    <row r="55" spans="1:4" ht="15" customHeight="1">
      <c r="A55" s="1" t="s">
        <v>8</v>
      </c>
      <c r="D55" s="8">
        <f>SUM(D51:D54)</f>
        <v>25000</v>
      </c>
    </row>
    <row r="56" spans="1:4" ht="15" customHeight="1">
      <c r="D56" s="8"/>
    </row>
    <row r="57" spans="1:4" ht="15" customHeight="1">
      <c r="A57" s="1" t="s">
        <v>31</v>
      </c>
      <c r="D57" s="8"/>
    </row>
    <row r="58" spans="1:4" ht="15" customHeight="1">
      <c r="A58" s="12">
        <v>1070</v>
      </c>
      <c r="B58" s="12">
        <v>5139</v>
      </c>
      <c r="C58" s="12" t="s">
        <v>29</v>
      </c>
      <c r="D58" s="13">
        <v>15000</v>
      </c>
    </row>
    <row r="59" spans="1:4" ht="15" customHeight="1">
      <c r="A59" s="1" t="s">
        <v>32</v>
      </c>
      <c r="D59" s="8">
        <f>D58</f>
        <v>15000</v>
      </c>
    </row>
    <row r="60" spans="1:4" ht="15" customHeight="1">
      <c r="D60" s="8"/>
    </row>
    <row r="61" spans="1:4" ht="15" customHeight="1">
      <c r="A61" s="1" t="s">
        <v>9</v>
      </c>
      <c r="D61" s="8"/>
    </row>
    <row r="62" spans="1:4" ht="15" customHeight="1">
      <c r="A62" s="1">
        <v>2212</v>
      </c>
      <c r="B62" s="1">
        <v>5021</v>
      </c>
      <c r="C62" s="1" t="s">
        <v>28</v>
      </c>
      <c r="D62" s="8">
        <v>10000</v>
      </c>
    </row>
    <row r="63" spans="1:4" ht="15" customHeight="1">
      <c r="A63" s="12">
        <v>2212</v>
      </c>
      <c r="B63" s="12">
        <v>5171</v>
      </c>
      <c r="C63" s="12" t="s">
        <v>34</v>
      </c>
      <c r="D63" s="13">
        <v>90000</v>
      </c>
    </row>
    <row r="64" spans="1:4" ht="15" customHeight="1">
      <c r="A64" s="1" t="s">
        <v>22</v>
      </c>
      <c r="D64" s="8">
        <f>SUM(D62:D63)</f>
        <v>100000</v>
      </c>
    </row>
    <row r="65" spans="1:4" ht="15" customHeight="1">
      <c r="D65" s="8"/>
    </row>
    <row r="66" spans="1:4" ht="15" customHeight="1">
      <c r="A66" s="1" t="s">
        <v>35</v>
      </c>
      <c r="D66" s="8"/>
    </row>
    <row r="67" spans="1:4" ht="15" customHeight="1">
      <c r="A67" s="12">
        <v>2310</v>
      </c>
      <c r="B67" s="12">
        <v>5169</v>
      </c>
      <c r="C67" s="12" t="s">
        <v>49</v>
      </c>
      <c r="D67" s="13">
        <v>1000</v>
      </c>
    </row>
    <row r="68" spans="1:4" ht="15" customHeight="1">
      <c r="A68" s="1" t="s">
        <v>36</v>
      </c>
      <c r="D68" s="8">
        <f>D67</f>
        <v>1000</v>
      </c>
    </row>
    <row r="69" spans="1:4" ht="15" customHeight="1">
      <c r="D69" s="8"/>
    </row>
    <row r="70" spans="1:4" ht="15" customHeight="1">
      <c r="A70" s="1" t="s">
        <v>37</v>
      </c>
      <c r="D70" s="8"/>
    </row>
    <row r="71" spans="1:4" ht="15" customHeight="1">
      <c r="A71" s="12">
        <v>2321</v>
      </c>
      <c r="B71" s="12">
        <v>5169</v>
      </c>
      <c r="C71" s="12" t="s">
        <v>51</v>
      </c>
      <c r="D71" s="13">
        <v>2000</v>
      </c>
    </row>
    <row r="72" spans="1:4" ht="15" customHeight="1">
      <c r="A72" s="1" t="s">
        <v>38</v>
      </c>
      <c r="D72" s="8">
        <f>D71</f>
        <v>2000</v>
      </c>
    </row>
    <row r="73" spans="1:4" ht="15" customHeight="1">
      <c r="D73" s="8"/>
    </row>
    <row r="74" spans="1:4" ht="15" customHeight="1">
      <c r="A74" s="1" t="s">
        <v>39</v>
      </c>
      <c r="D74" s="8"/>
    </row>
    <row r="75" spans="1:4" ht="15" customHeight="1">
      <c r="A75" s="12">
        <v>3113</v>
      </c>
      <c r="B75" s="12">
        <v>5321</v>
      </c>
      <c r="C75" s="12" t="s">
        <v>44</v>
      </c>
      <c r="D75" s="13">
        <v>40000</v>
      </c>
    </row>
    <row r="76" spans="1:4" ht="15" customHeight="1">
      <c r="A76" s="1" t="s">
        <v>52</v>
      </c>
      <c r="D76" s="8">
        <f>D75</f>
        <v>40000</v>
      </c>
    </row>
    <row r="77" spans="1:4" ht="15" customHeight="1">
      <c r="D77" s="8"/>
    </row>
    <row r="78" spans="1:4" ht="15" customHeight="1">
      <c r="A78" s="1" t="s">
        <v>53</v>
      </c>
      <c r="D78" s="8"/>
    </row>
    <row r="79" spans="1:4" ht="15" customHeight="1">
      <c r="A79" s="1">
        <v>3319</v>
      </c>
      <c r="B79" s="1">
        <v>5021</v>
      </c>
      <c r="C79" s="1" t="s">
        <v>28</v>
      </c>
      <c r="D79" s="8">
        <v>1100</v>
      </c>
    </row>
    <row r="80" spans="1:4" ht="15" customHeight="1">
      <c r="A80" s="12">
        <v>3319</v>
      </c>
      <c r="B80" s="12">
        <v>5139</v>
      </c>
      <c r="C80" s="12" t="s">
        <v>29</v>
      </c>
      <c r="D80" s="13">
        <v>1000</v>
      </c>
    </row>
    <row r="81" spans="1:4" ht="15" customHeight="1">
      <c r="A81" s="1" t="s">
        <v>40</v>
      </c>
      <c r="D81" s="8">
        <f>SUM(D79:D80)</f>
        <v>2100</v>
      </c>
    </row>
    <row r="82" spans="1:4" ht="15" customHeight="1">
      <c r="D82" s="8"/>
    </row>
    <row r="83" spans="1:4" ht="15" customHeight="1">
      <c r="A83" s="1" t="s">
        <v>54</v>
      </c>
      <c r="D83" s="8"/>
    </row>
    <row r="84" spans="1:4" ht="15" customHeight="1">
      <c r="A84" s="1">
        <v>3399</v>
      </c>
      <c r="B84" s="1">
        <v>5175</v>
      </c>
      <c r="C84" s="1" t="s">
        <v>45</v>
      </c>
      <c r="D84" s="8">
        <v>6000</v>
      </c>
    </row>
    <row r="85" spans="1:4" ht="15" customHeight="1">
      <c r="A85" s="1">
        <v>3399</v>
      </c>
      <c r="B85" s="1">
        <v>5194</v>
      </c>
      <c r="C85" s="1" t="s">
        <v>46</v>
      </c>
      <c r="D85" s="8">
        <v>5000</v>
      </c>
    </row>
    <row r="86" spans="1:4" ht="15" customHeight="1">
      <c r="A86" s="12">
        <v>3399</v>
      </c>
      <c r="B86" s="12">
        <v>5492</v>
      </c>
      <c r="C86" s="12" t="s">
        <v>47</v>
      </c>
      <c r="D86" s="13">
        <v>8000</v>
      </c>
    </row>
    <row r="87" spans="1:4" ht="15" customHeight="1">
      <c r="A87" s="1" t="s">
        <v>41</v>
      </c>
      <c r="D87" s="8">
        <f>SUM(D84:D86)</f>
        <v>19000</v>
      </c>
    </row>
    <row r="88" spans="1:4" ht="15" customHeight="1">
      <c r="D88" s="8"/>
    </row>
    <row r="89" spans="1:4" ht="15" customHeight="1">
      <c r="A89" s="1" t="s">
        <v>42</v>
      </c>
      <c r="D89" s="8"/>
    </row>
    <row r="90" spans="1:4" ht="15" customHeight="1">
      <c r="A90" s="1">
        <v>3631</v>
      </c>
      <c r="B90" s="1">
        <v>5139</v>
      </c>
      <c r="C90" s="1" t="s">
        <v>29</v>
      </c>
      <c r="D90" s="8">
        <v>1500</v>
      </c>
    </row>
    <row r="91" spans="1:4" ht="15" customHeight="1">
      <c r="A91" s="1">
        <v>3631</v>
      </c>
      <c r="B91" s="1">
        <v>5154</v>
      </c>
      <c r="C91" s="1" t="s">
        <v>48</v>
      </c>
      <c r="D91" s="8">
        <v>12000</v>
      </c>
    </row>
    <row r="92" spans="1:4" ht="15" customHeight="1">
      <c r="A92" s="12">
        <v>3631</v>
      </c>
      <c r="B92" s="12">
        <v>5169</v>
      </c>
      <c r="C92" s="12" t="s">
        <v>49</v>
      </c>
      <c r="D92" s="13">
        <v>1000</v>
      </c>
    </row>
    <row r="93" spans="1:4" ht="15" customHeight="1">
      <c r="A93" s="1" t="s">
        <v>43</v>
      </c>
      <c r="D93" s="8">
        <f>SUM(D90:D92)</f>
        <v>14500</v>
      </c>
    </row>
    <row r="94" spans="1:4" ht="15" customHeight="1">
      <c r="D94" s="8"/>
    </row>
    <row r="95" spans="1:4" ht="15" customHeight="1">
      <c r="A95" s="1" t="s">
        <v>10</v>
      </c>
      <c r="D95" s="8"/>
    </row>
    <row r="96" spans="1:4" ht="15" customHeight="1">
      <c r="A96" s="12">
        <v>3722</v>
      </c>
      <c r="B96" s="12">
        <v>5169</v>
      </c>
      <c r="C96" s="12" t="s">
        <v>49</v>
      </c>
      <c r="D96" s="13">
        <v>102000</v>
      </c>
    </row>
    <row r="97" spans="1:4" ht="15" customHeight="1">
      <c r="A97" s="1" t="s">
        <v>11</v>
      </c>
      <c r="D97" s="8">
        <f>D96</f>
        <v>102000</v>
      </c>
    </row>
    <row r="98" spans="1:4" ht="15" customHeight="1">
      <c r="D98" s="8"/>
    </row>
    <row r="99" spans="1:4" ht="15" customHeight="1">
      <c r="A99" s="1" t="s">
        <v>50</v>
      </c>
      <c r="D99" s="8"/>
    </row>
    <row r="100" spans="1:4" ht="15" customHeight="1">
      <c r="A100" s="1">
        <v>3745</v>
      </c>
      <c r="B100" s="1">
        <v>5021</v>
      </c>
      <c r="C100" s="1" t="s">
        <v>28</v>
      </c>
      <c r="D100" s="8">
        <v>14000</v>
      </c>
    </row>
    <row r="101" spans="1:4" ht="15" customHeight="1">
      <c r="A101" s="1">
        <v>3745</v>
      </c>
      <c r="B101" s="1">
        <v>5137</v>
      </c>
      <c r="C101" s="1" t="s">
        <v>33</v>
      </c>
      <c r="D101" s="8">
        <v>20000</v>
      </c>
    </row>
    <row r="102" spans="1:4" ht="15" customHeight="1">
      <c r="A102" s="1">
        <v>3745</v>
      </c>
      <c r="B102" s="1">
        <v>5156</v>
      </c>
      <c r="C102" s="1" t="s">
        <v>30</v>
      </c>
      <c r="D102" s="8">
        <v>3000</v>
      </c>
    </row>
    <row r="103" spans="1:4" ht="15" customHeight="1">
      <c r="A103" s="1">
        <v>3745</v>
      </c>
      <c r="B103" s="1">
        <v>5169</v>
      </c>
      <c r="C103" s="1" t="s">
        <v>49</v>
      </c>
      <c r="D103" s="8">
        <v>2000</v>
      </c>
    </row>
    <row r="104" spans="1:4" ht="15" customHeight="1">
      <c r="A104" s="12">
        <v>3745</v>
      </c>
      <c r="B104" s="12">
        <v>5171</v>
      </c>
      <c r="C104" s="12" t="s">
        <v>34</v>
      </c>
      <c r="D104" s="13">
        <v>3000</v>
      </c>
    </row>
    <row r="105" spans="1:4" ht="15" customHeight="1">
      <c r="A105" s="1" t="s">
        <v>61</v>
      </c>
      <c r="B105" s="3"/>
      <c r="D105" s="8">
        <f>SUM(D100:D104)</f>
        <v>42000</v>
      </c>
    </row>
    <row r="106" spans="1:4" ht="15" customHeight="1">
      <c r="D106" s="8"/>
    </row>
    <row r="107" spans="1:4" ht="15" customHeight="1">
      <c r="A107" s="1" t="s">
        <v>55</v>
      </c>
      <c r="D107" s="8"/>
    </row>
    <row r="108" spans="1:4" ht="15" customHeight="1">
      <c r="A108" s="1">
        <v>5512</v>
      </c>
      <c r="B108" s="1">
        <v>5021</v>
      </c>
      <c r="C108" s="1" t="s">
        <v>28</v>
      </c>
      <c r="D108" s="8">
        <v>1000</v>
      </c>
    </row>
    <row r="109" spans="1:4" ht="15" customHeight="1">
      <c r="A109" s="1">
        <v>5512</v>
      </c>
      <c r="B109" s="1">
        <v>5156</v>
      </c>
      <c r="C109" s="1" t="s">
        <v>30</v>
      </c>
      <c r="D109" s="8">
        <v>1000</v>
      </c>
    </row>
    <row r="110" spans="1:4" ht="15" customHeight="1">
      <c r="A110" s="1">
        <v>5512</v>
      </c>
      <c r="B110" s="1">
        <v>5171</v>
      </c>
      <c r="C110" s="1" t="s">
        <v>34</v>
      </c>
      <c r="D110" s="8">
        <v>50000</v>
      </c>
    </row>
    <row r="111" spans="1:4" ht="15" customHeight="1">
      <c r="A111" s="1">
        <v>5512</v>
      </c>
      <c r="B111" s="1">
        <v>5173</v>
      </c>
      <c r="C111" s="1" t="s">
        <v>60</v>
      </c>
      <c r="D111" s="8">
        <v>1000</v>
      </c>
    </row>
    <row r="112" spans="1:4" ht="15" customHeight="1">
      <c r="A112" s="12">
        <v>5512</v>
      </c>
      <c r="B112" s="12">
        <v>5192</v>
      </c>
      <c r="C112" s="12" t="s">
        <v>62</v>
      </c>
      <c r="D112" s="13">
        <v>1000</v>
      </c>
    </row>
    <row r="113" spans="1:4" ht="15" customHeight="1">
      <c r="A113" s="1" t="s">
        <v>63</v>
      </c>
      <c r="B113" s="3"/>
      <c r="D113" s="8">
        <f>SUM(D108:D112)</f>
        <v>54000</v>
      </c>
    </row>
    <row r="114" spans="1:4" ht="15" customHeight="1">
      <c r="D114" s="8"/>
    </row>
    <row r="115" spans="1:4" ht="15" customHeight="1">
      <c r="A115" s="1" t="s">
        <v>56</v>
      </c>
      <c r="D115" s="8"/>
    </row>
    <row r="116" spans="1:4" ht="15" customHeight="1">
      <c r="A116" s="1">
        <v>6112</v>
      </c>
      <c r="B116" s="1">
        <v>5023</v>
      </c>
      <c r="C116" s="1" t="s">
        <v>64</v>
      </c>
      <c r="D116" s="8">
        <v>102600</v>
      </c>
    </row>
    <row r="117" spans="1:4" ht="15" customHeight="1">
      <c r="A117" s="12">
        <v>6112</v>
      </c>
      <c r="B117" s="12">
        <v>5032</v>
      </c>
      <c r="C117" s="12" t="s">
        <v>65</v>
      </c>
      <c r="D117" s="13">
        <v>9300</v>
      </c>
    </row>
    <row r="118" spans="1:4" ht="15" customHeight="1">
      <c r="A118" s="1" t="s">
        <v>66</v>
      </c>
      <c r="D118" s="8">
        <f>SUM(D116:D117)</f>
        <v>111900</v>
      </c>
    </row>
    <row r="119" spans="1:4" ht="15" customHeight="1">
      <c r="D119" s="8"/>
    </row>
    <row r="120" spans="1:4" ht="15" customHeight="1">
      <c r="A120" s="1" t="s">
        <v>13</v>
      </c>
      <c r="D120" s="8"/>
    </row>
    <row r="121" spans="1:4" ht="15" customHeight="1">
      <c r="A121" s="1">
        <v>6171</v>
      </c>
      <c r="B121" s="1">
        <v>5021</v>
      </c>
      <c r="C121" s="1" t="s">
        <v>28</v>
      </c>
      <c r="D121" s="8">
        <v>50000</v>
      </c>
    </row>
    <row r="122" spans="1:4" ht="15" customHeight="1">
      <c r="A122" s="1">
        <v>6171</v>
      </c>
      <c r="B122" s="1">
        <v>5136</v>
      </c>
      <c r="C122" s="1" t="s">
        <v>57</v>
      </c>
      <c r="D122" s="8">
        <v>2000</v>
      </c>
    </row>
    <row r="123" spans="1:4" ht="15" customHeight="1">
      <c r="A123" s="1">
        <v>6171</v>
      </c>
      <c r="B123" s="1">
        <v>5137</v>
      </c>
      <c r="C123" s="1" t="s">
        <v>33</v>
      </c>
      <c r="D123" s="8">
        <v>10000</v>
      </c>
    </row>
    <row r="124" spans="1:4" ht="15" customHeight="1">
      <c r="A124" s="1">
        <v>6171</v>
      </c>
      <c r="B124" s="1">
        <v>5139</v>
      </c>
      <c r="C124" s="1" t="s">
        <v>29</v>
      </c>
      <c r="D124" s="8">
        <v>12000</v>
      </c>
    </row>
    <row r="125" spans="1:4" ht="15" customHeight="1">
      <c r="A125" s="1">
        <v>6171</v>
      </c>
      <c r="B125" s="1">
        <v>5154</v>
      </c>
      <c r="C125" s="1" t="s">
        <v>48</v>
      </c>
      <c r="D125" s="8">
        <v>46000</v>
      </c>
    </row>
    <row r="126" spans="1:4" ht="15" customHeight="1">
      <c r="A126" s="1">
        <v>6171</v>
      </c>
      <c r="B126" s="1">
        <v>5161</v>
      </c>
      <c r="C126" s="1" t="s">
        <v>58</v>
      </c>
      <c r="D126" s="8">
        <v>1500</v>
      </c>
    </row>
    <row r="127" spans="1:4" ht="15" customHeight="1">
      <c r="A127" s="1">
        <v>6171</v>
      </c>
      <c r="B127" s="1">
        <v>5162</v>
      </c>
      <c r="C127" s="1" t="s">
        <v>87</v>
      </c>
      <c r="D127" s="8">
        <v>20000</v>
      </c>
    </row>
    <row r="128" spans="1:4" ht="15" customHeight="1">
      <c r="A128" s="1">
        <v>6171</v>
      </c>
      <c r="B128" s="1">
        <v>5163</v>
      </c>
      <c r="C128" s="1" t="s">
        <v>59</v>
      </c>
      <c r="D128" s="8">
        <v>14000</v>
      </c>
    </row>
    <row r="129" spans="1:4" ht="15" customHeight="1">
      <c r="A129" s="1">
        <v>6171</v>
      </c>
      <c r="B129" s="1">
        <v>5169</v>
      </c>
      <c r="C129" s="1" t="s">
        <v>49</v>
      </c>
      <c r="D129" s="8">
        <v>30000</v>
      </c>
    </row>
    <row r="130" spans="1:4" ht="15" customHeight="1">
      <c r="A130" s="1">
        <v>6171</v>
      </c>
      <c r="B130" s="1">
        <v>5171</v>
      </c>
      <c r="C130" s="1" t="s">
        <v>34</v>
      </c>
      <c r="D130" s="8">
        <v>10000</v>
      </c>
    </row>
    <row r="131" spans="1:4" ht="15" customHeight="1">
      <c r="A131" s="1">
        <v>6171</v>
      </c>
      <c r="B131" s="1">
        <v>5173</v>
      </c>
      <c r="C131" s="1" t="s">
        <v>60</v>
      </c>
      <c r="D131" s="8">
        <v>3000</v>
      </c>
    </row>
    <row r="132" spans="1:4" ht="15" customHeight="1">
      <c r="A132" s="1">
        <v>6171</v>
      </c>
      <c r="B132" s="1">
        <v>5175</v>
      </c>
      <c r="C132" s="1" t="s">
        <v>45</v>
      </c>
      <c r="D132" s="8">
        <v>5000</v>
      </c>
    </row>
    <row r="133" spans="1:4" ht="15" customHeight="1">
      <c r="A133" s="1">
        <v>6171</v>
      </c>
      <c r="B133" s="1">
        <v>5321</v>
      </c>
      <c r="C133" s="1" t="s">
        <v>44</v>
      </c>
      <c r="D133" s="8">
        <v>1500</v>
      </c>
    </row>
    <row r="134" spans="1:4" ht="15" customHeight="1">
      <c r="A134" s="12">
        <v>6171</v>
      </c>
      <c r="B134" s="12">
        <v>6119</v>
      </c>
      <c r="C134" s="12" t="s">
        <v>73</v>
      </c>
      <c r="D134" s="13">
        <v>63900</v>
      </c>
    </row>
    <row r="135" spans="1:4" ht="15" customHeight="1">
      <c r="A135" s="1" t="s">
        <v>15</v>
      </c>
      <c r="D135" s="8">
        <f>SUM(D121:D134)</f>
        <v>268900</v>
      </c>
    </row>
    <row r="136" spans="1:4" ht="15" customHeight="1">
      <c r="D136" s="8"/>
    </row>
    <row r="137" spans="1:4" ht="15" customHeight="1">
      <c r="A137" s="1" t="s">
        <v>67</v>
      </c>
      <c r="D137" s="8"/>
    </row>
    <row r="138" spans="1:4" ht="15" customHeight="1">
      <c r="A138" s="12">
        <v>6399</v>
      </c>
      <c r="B138" s="12">
        <v>5362</v>
      </c>
      <c r="C138" s="12" t="s">
        <v>74</v>
      </c>
      <c r="D138" s="13">
        <v>100</v>
      </c>
    </row>
    <row r="139" spans="1:4" ht="15" customHeight="1">
      <c r="A139" s="1" t="s">
        <v>68</v>
      </c>
      <c r="D139" s="8">
        <f>D138</f>
        <v>100</v>
      </c>
    </row>
    <row r="140" spans="1:4" ht="15" customHeight="1">
      <c r="D140" s="8"/>
    </row>
    <row r="141" spans="1:4" ht="15" customHeight="1">
      <c r="A141" s="1" t="s">
        <v>75</v>
      </c>
      <c r="D141" s="8"/>
    </row>
    <row r="142" spans="1:4" ht="15" customHeight="1">
      <c r="A142" s="12">
        <v>6402</v>
      </c>
      <c r="B142" s="12">
        <v>5366</v>
      </c>
      <c r="C142" s="12" t="s">
        <v>76</v>
      </c>
      <c r="D142" s="13">
        <v>6700</v>
      </c>
    </row>
    <row r="143" spans="1:4" ht="15" customHeight="1">
      <c r="A143" s="1" t="s">
        <v>69</v>
      </c>
      <c r="D143" s="8">
        <f>D142</f>
        <v>6700</v>
      </c>
    </row>
    <row r="144" spans="1:4" ht="15" customHeight="1">
      <c r="D144" s="8"/>
    </row>
    <row r="145" spans="1:4" ht="15" customHeight="1">
      <c r="A145" s="1" t="s">
        <v>70</v>
      </c>
      <c r="D145" s="8"/>
    </row>
    <row r="146" spans="1:4" ht="15" customHeight="1">
      <c r="A146" s="12">
        <v>6409</v>
      </c>
      <c r="B146" s="12">
        <v>5222</v>
      </c>
      <c r="C146" s="12" t="s">
        <v>71</v>
      </c>
      <c r="D146" s="13">
        <v>1000</v>
      </c>
    </row>
    <row r="147" spans="1:4" ht="15" customHeight="1">
      <c r="A147" s="1" t="s">
        <v>72</v>
      </c>
      <c r="D147" s="8">
        <f>D146</f>
        <v>1000</v>
      </c>
    </row>
    <row r="148" spans="1:4" ht="15" customHeight="1" thickBot="1">
      <c r="A148" s="10"/>
      <c r="B148" s="10"/>
      <c r="C148" s="10"/>
      <c r="D148" s="11"/>
    </row>
    <row r="149" spans="1:4" ht="15" customHeight="1">
      <c r="A149" s="4" t="s">
        <v>77</v>
      </c>
      <c r="D149" s="9">
        <f>SUM(D147,D143,D139,D135,D118,D113,D105,D97,D93,D87,D81,D76,D72,D68,D64,D59,D55)</f>
        <v>805200</v>
      </c>
    </row>
  </sheetData>
  <sheetProtection password="D5B3" sheet="1" objects="1" scenarios="1" selectLockedCells="1" selectUnlockedCells="1"/>
  <printOptions horizontalCentered="1"/>
  <pageMargins left="0.39370078740157483" right="0.59055118110236227" top="0.39370078740157483" bottom="0.59055118110236227" header="0" footer="0.19685039370078741"/>
  <pageSetup orientation="portrait" r:id="rId1"/>
  <headerFooter>
    <oddFooter>&amp;C&amp;P</oddFooter>
  </headerFooter>
  <ignoredErrors>
    <ignoredError sqref="A9:A14 A15:A16 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***</cp:lastModifiedBy>
  <cp:lastPrinted>2010-11-17T14:43:02Z</cp:lastPrinted>
  <dcterms:created xsi:type="dcterms:W3CDTF">2010-11-05T19:56:23Z</dcterms:created>
  <dcterms:modified xsi:type="dcterms:W3CDTF">2011-02-01T20:27:59Z</dcterms:modified>
</cp:coreProperties>
</file>