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škovcova Lhota\Documents\Obec\OBECNÍ ÚŘAD\Rozpočet\2019\"/>
    </mc:Choice>
  </mc:AlternateContent>
  <xr:revisionPtr revIDLastSave="0" documentId="13_ncr:1_{440930ED-BECA-465E-A902-5DD2F9D15E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1" l="1"/>
  <c r="D31" i="1"/>
  <c r="D26" i="1"/>
  <c r="D21" i="1"/>
  <c r="D35" i="1" l="1"/>
  <c r="D53" i="1" s="1"/>
  <c r="D9" i="1"/>
  <c r="D57" i="1" l="1"/>
  <c r="D58" i="1" s="1"/>
</calcChain>
</file>

<file path=xl/sharedStrings.xml><?xml version="1.0" encoding="utf-8"?>
<sst xmlns="http://schemas.openxmlformats.org/spreadsheetml/2006/main" count="63" uniqueCount="46">
  <si>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</si>
  <si>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</si>
  <si>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</si>
  <si>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</si>
  <si>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</si>
  <si>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</si>
  <si>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</si>
  <si>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</si>
  <si>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</si>
  <si>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</si>
  <si>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</si>
  <si>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</si>
  <si>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</si>
  <si>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</si>
  <si>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Nákup ostatních služeb</t>
  </si>
  <si>
    <t>Opravy a udržování</t>
  </si>
  <si>
    <t>Ing. Zdeněk Kočí</t>
  </si>
  <si>
    <t>Starosta obce</t>
  </si>
  <si>
    <t>Činnost místní zprávy</t>
  </si>
  <si>
    <t>Služby elektronických komunikací</t>
  </si>
  <si>
    <t>Celkem za 6171</t>
  </si>
  <si>
    <t xml:space="preserve">  </t>
  </si>
  <si>
    <t>5. ROZPOČTOVÁ ZMĚNA PRO ROK 2019</t>
  </si>
  <si>
    <t>Ostatní záležitosti kultury,církví a sděl.prostř.</t>
  </si>
  <si>
    <t>Nákup materiálu j.n.</t>
  </si>
  <si>
    <t>Prádlo, oděv a obuv</t>
  </si>
  <si>
    <t>Cestovné (tuzemské i zahraniční)</t>
  </si>
  <si>
    <t>Pohoštění</t>
  </si>
  <si>
    <t>Věcné dary</t>
  </si>
  <si>
    <t>Neinv.transfery nefin.podnik.subjektům-fyz.osobám</t>
  </si>
  <si>
    <t>Celkem za 3399</t>
  </si>
  <si>
    <t>Veřejné osvětlení</t>
  </si>
  <si>
    <t>Elektrická energie</t>
  </si>
  <si>
    <t>Celkem za 3631</t>
  </si>
  <si>
    <t>Komunální služby a územní rozvoj j.n.</t>
  </si>
  <si>
    <t>Drobný hmotný dlouhodobý majetek</t>
  </si>
  <si>
    <t>Celkem za 3639</t>
  </si>
  <si>
    <t>Zastupitelstva obcí</t>
  </si>
  <si>
    <t>Odměny členů zastupitelstva obcí a krajů</t>
  </si>
  <si>
    <t>Celkem za 6112</t>
  </si>
  <si>
    <t>Ostatní osobní výdaje</t>
  </si>
  <si>
    <t>Knihy, učební pomůcky a tisk</t>
  </si>
  <si>
    <t>Služby peněžních ústavů</t>
  </si>
  <si>
    <t>Cestovné</t>
  </si>
  <si>
    <t>Neinvestiční transfery obcím</t>
  </si>
  <si>
    <t>Schválil dne : 20.12.2019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</si>
</sst>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6" x14ac:knownFonts="1">
    <font>
      <sz val="11"/>
      <name val="Calibri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5" fontId="1" fillId="0" borderId="3" xfId="1" applyNumberFormat="1" applyFont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  <xf numFmtId="0" fontId="0" fillId="0" borderId="0" xfId="0" applyAlignment="1"/>
    <xf numFmtId="49" fontId="0" fillId="0" borderId="0" xfId="0" applyNumberFormat="1" applyAlignment="1"/>
    <xf numFmtId="0" fontId="1" fillId="0" borderId="2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4"/>
  <sheetViews>
    <sheetView tabSelected="1" topLeftCell="A19" zoomScaleNormal="100" workbookViewId="0">
      <selection activeCell="C31" sqref="C31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 x14ac:dyDescent="0.25">
      <c r="A1" s="32" t="s">
        <v>8</v>
      </c>
      <c r="B1" s="32"/>
      <c r="C1" s="32"/>
      <c r="D1" s="32"/>
      <c r="E1" s="32"/>
    </row>
    <row r="3" spans="1:5" ht="15" customHeight="1" x14ac:dyDescent="0.25">
      <c r="A3" s="31" t="s">
        <v>22</v>
      </c>
      <c r="B3" s="31"/>
      <c r="C3" s="31"/>
      <c r="D3" s="31"/>
    </row>
    <row r="5" spans="1:5" ht="15" customHeight="1" x14ac:dyDescent="0.25">
      <c r="A5" s="4" t="s">
        <v>7</v>
      </c>
      <c r="D5"/>
    </row>
    <row r="6" spans="1:5" ht="15" customHeight="1" x14ac:dyDescent="0.25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15" customHeight="1" x14ac:dyDescent="0.25">
      <c r="A7" s="29"/>
      <c r="B7" s="28"/>
      <c r="C7" s="28"/>
      <c r="D7" s="28"/>
      <c r="E7" s="25"/>
    </row>
    <row r="8" spans="1:5" ht="6" customHeight="1" x14ac:dyDescent="0.25">
      <c r="A8" s="8"/>
      <c r="B8" s="8"/>
      <c r="C8" s="8"/>
      <c r="D8" s="10"/>
      <c r="E8" s="11"/>
    </row>
    <row r="9" spans="1:5" ht="15" customHeight="1" x14ac:dyDescent="0.25">
      <c r="A9" s="4" t="s">
        <v>6</v>
      </c>
      <c r="D9" s="12">
        <f>D7</f>
        <v>0</v>
      </c>
    </row>
    <row r="10" spans="1:5" ht="27" customHeight="1" x14ac:dyDescent="0.25"/>
    <row r="11" spans="1:5" ht="15" customHeight="1" x14ac:dyDescent="0.25">
      <c r="A11" s="4" t="s">
        <v>5</v>
      </c>
      <c r="D11"/>
    </row>
    <row r="12" spans="1:5" ht="15" customHeight="1" x14ac:dyDescent="0.25">
      <c r="A12" s="5" t="s">
        <v>4</v>
      </c>
      <c r="B12" s="5" t="s">
        <v>3</v>
      </c>
      <c r="C12" s="5" t="s">
        <v>2</v>
      </c>
      <c r="D12" s="6" t="s">
        <v>1</v>
      </c>
      <c r="E12" s="7" t="s">
        <v>9</v>
      </c>
    </row>
    <row r="13" spans="1:5" ht="15" customHeight="1" x14ac:dyDescent="0.25">
      <c r="A13" s="22" t="s">
        <v>23</v>
      </c>
      <c r="B13" s="23"/>
      <c r="C13" s="22"/>
      <c r="D13" s="24"/>
      <c r="E13" s="25"/>
    </row>
    <row r="14" spans="1:5" ht="15" customHeight="1" x14ac:dyDescent="0.25">
      <c r="A14" s="22">
        <v>3399</v>
      </c>
      <c r="B14" s="23">
        <v>5139</v>
      </c>
      <c r="C14" s="22" t="s">
        <v>24</v>
      </c>
      <c r="D14" s="24">
        <v>100</v>
      </c>
      <c r="E14" s="25"/>
    </row>
    <row r="15" spans="1:5" ht="15" customHeight="1" x14ac:dyDescent="0.25">
      <c r="A15" s="22"/>
      <c r="B15" s="23">
        <v>5134</v>
      </c>
      <c r="C15" s="22" t="s">
        <v>25</v>
      </c>
      <c r="D15" s="24">
        <v>-100</v>
      </c>
      <c r="E15" s="25"/>
    </row>
    <row r="16" spans="1:5" ht="15" customHeight="1" x14ac:dyDescent="0.25">
      <c r="A16" s="22"/>
      <c r="B16" s="23">
        <v>5169</v>
      </c>
      <c r="C16" s="22" t="s">
        <v>14</v>
      </c>
      <c r="D16" s="24">
        <v>-1000</v>
      </c>
      <c r="E16" s="25"/>
    </row>
    <row r="17" spans="1:5" ht="15" customHeight="1" x14ac:dyDescent="0.25">
      <c r="A17" s="22"/>
      <c r="B17" s="23">
        <v>5173</v>
      </c>
      <c r="C17" s="22" t="s">
        <v>26</v>
      </c>
      <c r="D17" s="24">
        <v>-500</v>
      </c>
      <c r="E17" s="25"/>
    </row>
    <row r="18" spans="1:5" ht="15" customHeight="1" x14ac:dyDescent="0.25">
      <c r="A18" s="22"/>
      <c r="B18" s="23">
        <v>5175</v>
      </c>
      <c r="C18" s="22" t="s">
        <v>27</v>
      </c>
      <c r="D18" s="24">
        <v>8000</v>
      </c>
      <c r="E18" s="25"/>
    </row>
    <row r="19" spans="1:5" ht="15" customHeight="1" x14ac:dyDescent="0.25">
      <c r="A19" s="22"/>
      <c r="B19" s="23">
        <v>5194</v>
      </c>
      <c r="C19" s="22" t="s">
        <v>28</v>
      </c>
      <c r="D19" s="24">
        <v>-3500</v>
      </c>
      <c r="E19" s="25"/>
    </row>
    <row r="20" spans="1:5" ht="15" customHeight="1" x14ac:dyDescent="0.25">
      <c r="A20" s="8"/>
      <c r="B20" s="26">
        <v>5212</v>
      </c>
      <c r="C20" s="8" t="s">
        <v>29</v>
      </c>
      <c r="D20" s="27">
        <v>-3000</v>
      </c>
      <c r="E20" s="9"/>
    </row>
    <row r="21" spans="1:5" ht="15" customHeight="1" x14ac:dyDescent="0.25">
      <c r="A21" s="22" t="s">
        <v>30</v>
      </c>
      <c r="B21" s="23"/>
      <c r="C21" s="22"/>
      <c r="D21" s="24">
        <f>SUM(D14:D20)</f>
        <v>0</v>
      </c>
      <c r="E21" s="25"/>
    </row>
    <row r="22" spans="1:5" ht="15" customHeight="1" x14ac:dyDescent="0.25">
      <c r="A22" s="22"/>
      <c r="B22" s="23"/>
      <c r="C22" s="22"/>
      <c r="D22" s="24"/>
      <c r="E22" s="25"/>
    </row>
    <row r="23" spans="1:5" ht="15" customHeight="1" x14ac:dyDescent="0.25">
      <c r="A23" s="22" t="s">
        <v>31</v>
      </c>
      <c r="B23" s="23"/>
      <c r="C23" s="22"/>
      <c r="D23" s="24"/>
      <c r="E23" s="25"/>
    </row>
    <row r="24" spans="1:5" ht="15" customHeight="1" x14ac:dyDescent="0.25">
      <c r="A24" s="22">
        <v>3631</v>
      </c>
      <c r="B24" s="23">
        <v>5154</v>
      </c>
      <c r="C24" s="22" t="s">
        <v>32</v>
      </c>
      <c r="D24" s="24">
        <v>-2000</v>
      </c>
      <c r="E24" s="25"/>
    </row>
    <row r="25" spans="1:5" ht="15" customHeight="1" x14ac:dyDescent="0.25">
      <c r="A25" s="8"/>
      <c r="B25" s="26">
        <v>5171</v>
      </c>
      <c r="C25" s="8" t="s">
        <v>15</v>
      </c>
      <c r="D25" s="27">
        <v>2000</v>
      </c>
      <c r="E25" s="9"/>
    </row>
    <row r="26" spans="1:5" ht="15" customHeight="1" x14ac:dyDescent="0.25">
      <c r="A26" s="22" t="s">
        <v>33</v>
      </c>
      <c r="B26" s="23"/>
      <c r="C26" s="22"/>
      <c r="D26" s="24">
        <f>SUM(D24:D25)</f>
        <v>0</v>
      </c>
      <c r="E26" s="25"/>
    </row>
    <row r="27" spans="1:5" ht="15" customHeight="1" x14ac:dyDescent="0.25">
      <c r="A27" s="22"/>
      <c r="B27" s="23"/>
      <c r="C27" s="22"/>
      <c r="D27" s="24"/>
      <c r="E27" s="25"/>
    </row>
    <row r="28" spans="1:5" ht="15" customHeight="1" x14ac:dyDescent="0.25">
      <c r="A28" s="22" t="s">
        <v>34</v>
      </c>
      <c r="B28" s="23"/>
      <c r="C28" s="22"/>
      <c r="D28" s="24"/>
      <c r="E28" s="25"/>
    </row>
    <row r="29" spans="1:5" ht="15" customHeight="1" x14ac:dyDescent="0.25">
      <c r="A29" s="22">
        <v>3639</v>
      </c>
      <c r="B29" s="23">
        <v>5137</v>
      </c>
      <c r="C29" s="22" t="s">
        <v>35</v>
      </c>
      <c r="D29" s="24">
        <v>30000</v>
      </c>
      <c r="E29" s="25"/>
    </row>
    <row r="30" spans="1:5" ht="15" customHeight="1" x14ac:dyDescent="0.25">
      <c r="A30" s="8"/>
      <c r="B30" s="26">
        <v>5171</v>
      </c>
      <c r="C30" s="8" t="s">
        <v>15</v>
      </c>
      <c r="D30" s="27">
        <v>-48900</v>
      </c>
      <c r="E30" s="9"/>
    </row>
    <row r="31" spans="1:5" ht="15" customHeight="1" x14ac:dyDescent="0.25">
      <c r="A31" s="22" t="s">
        <v>36</v>
      </c>
      <c r="B31" s="23"/>
      <c r="C31" s="22"/>
      <c r="D31" s="24">
        <f>SUM(D29:D30)</f>
        <v>-18900</v>
      </c>
      <c r="E31" s="25"/>
    </row>
    <row r="32" spans="1:5" ht="15" customHeight="1" x14ac:dyDescent="0.25">
      <c r="A32" s="22"/>
      <c r="B32" s="23"/>
      <c r="C32" s="22"/>
      <c r="D32" s="24"/>
      <c r="E32" s="25"/>
    </row>
    <row r="33" spans="1:5" ht="15" customHeight="1" x14ac:dyDescent="0.25">
      <c r="A33" s="22" t="s">
        <v>37</v>
      </c>
      <c r="B33" s="23"/>
      <c r="C33" s="22"/>
      <c r="D33" s="24"/>
      <c r="E33" s="25"/>
    </row>
    <row r="34" spans="1:5" ht="15" customHeight="1" x14ac:dyDescent="0.25">
      <c r="A34" s="26">
        <v>6112</v>
      </c>
      <c r="B34" s="26">
        <v>5023</v>
      </c>
      <c r="C34" s="8" t="s">
        <v>38</v>
      </c>
      <c r="D34" s="27">
        <v>8900</v>
      </c>
      <c r="E34" s="9"/>
    </row>
    <row r="35" spans="1:5" ht="15" customHeight="1" x14ac:dyDescent="0.25">
      <c r="A35" s="22" t="s">
        <v>39</v>
      </c>
      <c r="B35" s="23"/>
      <c r="C35" s="22"/>
      <c r="D35" s="24">
        <f>SUM(D34:D34)</f>
        <v>8900</v>
      </c>
      <c r="E35" s="25"/>
    </row>
    <row r="36" spans="1:5" ht="15" customHeight="1" x14ac:dyDescent="0.25">
      <c r="A36" s="23"/>
      <c r="B36" s="23"/>
      <c r="C36" s="22"/>
      <c r="D36" s="24"/>
      <c r="E36" s="25"/>
    </row>
    <row r="37" spans="1:5" ht="15" customHeight="1" x14ac:dyDescent="0.25">
      <c r="A37" s="22" t="s">
        <v>18</v>
      </c>
      <c r="B37" s="23"/>
      <c r="C37" s="22"/>
      <c r="D37" s="24"/>
      <c r="E37" s="25"/>
    </row>
    <row r="38" spans="1:5" ht="15" customHeight="1" x14ac:dyDescent="0.25">
      <c r="A38" s="23">
        <v>6171</v>
      </c>
      <c r="B38" s="23">
        <v>5021</v>
      </c>
      <c r="C38" s="22" t="s">
        <v>40</v>
      </c>
      <c r="D38" s="24">
        <v>-4000</v>
      </c>
      <c r="E38" s="25"/>
    </row>
    <row r="39" spans="1:5" ht="15" customHeight="1" x14ac:dyDescent="0.25">
      <c r="A39" s="23"/>
      <c r="B39" s="23">
        <v>5136</v>
      </c>
      <c r="C39" s="22" t="s">
        <v>41</v>
      </c>
      <c r="D39" s="24">
        <v>-4000</v>
      </c>
      <c r="E39" s="25"/>
    </row>
    <row r="40" spans="1:5" ht="15" customHeight="1" x14ac:dyDescent="0.25">
      <c r="A40" s="23"/>
      <c r="B40" s="23">
        <v>5137</v>
      </c>
      <c r="C40" s="22" t="s">
        <v>35</v>
      </c>
      <c r="D40" s="24">
        <v>12000</v>
      </c>
      <c r="E40" s="25"/>
    </row>
    <row r="41" spans="1:5" ht="15" customHeight="1" x14ac:dyDescent="0.25">
      <c r="A41" s="23"/>
      <c r="B41" s="23">
        <v>5139</v>
      </c>
      <c r="C41" s="22" t="s">
        <v>24</v>
      </c>
      <c r="D41" s="24">
        <v>-12000</v>
      </c>
      <c r="E41" s="25"/>
    </row>
    <row r="42" spans="1:5" ht="15" customHeight="1" x14ac:dyDescent="0.25">
      <c r="A42" s="23"/>
      <c r="B42" s="23">
        <v>5154</v>
      </c>
      <c r="C42" s="22" t="s">
        <v>32</v>
      </c>
      <c r="D42" s="24">
        <v>-4500</v>
      </c>
      <c r="E42" s="25"/>
    </row>
    <row r="43" spans="1:5" ht="15" customHeight="1" x14ac:dyDescent="0.25">
      <c r="A43" s="23"/>
      <c r="B43" s="23">
        <v>5162</v>
      </c>
      <c r="C43" s="22" t="s">
        <v>19</v>
      </c>
      <c r="D43" s="24">
        <v>-1000</v>
      </c>
      <c r="E43" s="25"/>
    </row>
    <row r="44" spans="1:5" ht="15" customHeight="1" x14ac:dyDescent="0.25">
      <c r="A44" s="23"/>
      <c r="B44" s="23">
        <v>5163</v>
      </c>
      <c r="C44" s="22" t="s">
        <v>42</v>
      </c>
      <c r="D44" s="24">
        <v>100</v>
      </c>
      <c r="E44" s="25"/>
    </row>
    <row r="45" spans="1:5" ht="15" customHeight="1" x14ac:dyDescent="0.25">
      <c r="A45" s="23"/>
      <c r="B45" s="23">
        <v>5169</v>
      </c>
      <c r="C45" s="22" t="s">
        <v>14</v>
      </c>
      <c r="D45" s="24">
        <v>30200</v>
      </c>
      <c r="E45" s="25"/>
    </row>
    <row r="46" spans="1:5" ht="15" customHeight="1" x14ac:dyDescent="0.25">
      <c r="A46" s="23"/>
      <c r="B46" s="23">
        <v>5171</v>
      </c>
      <c r="C46" s="22" t="s">
        <v>15</v>
      </c>
      <c r="D46" s="24">
        <v>-5000</v>
      </c>
      <c r="E46" s="25"/>
    </row>
    <row r="47" spans="1:5" ht="15" customHeight="1" x14ac:dyDescent="0.25">
      <c r="A47" s="23"/>
      <c r="B47" s="23">
        <v>5173</v>
      </c>
      <c r="C47" s="22" t="s">
        <v>43</v>
      </c>
      <c r="D47" s="24">
        <v>200</v>
      </c>
      <c r="E47" s="25"/>
    </row>
    <row r="48" spans="1:5" ht="15" customHeight="1" x14ac:dyDescent="0.25">
      <c r="A48" s="23"/>
      <c r="B48" s="23">
        <v>5175</v>
      </c>
      <c r="C48" s="22" t="s">
        <v>27</v>
      </c>
      <c r="D48" s="24">
        <v>-1000</v>
      </c>
      <c r="E48" s="25"/>
    </row>
    <row r="49" spans="1:5" ht="15" customHeight="1" x14ac:dyDescent="0.25">
      <c r="A49" s="26"/>
      <c r="B49" s="26">
        <v>5321</v>
      </c>
      <c r="C49" s="8" t="s">
        <v>44</v>
      </c>
      <c r="D49" s="27">
        <v>-1000</v>
      </c>
      <c r="E49" s="9"/>
    </row>
    <row r="50" spans="1:5" ht="15" customHeight="1" x14ac:dyDescent="0.25">
      <c r="A50" s="22" t="s">
        <v>20</v>
      </c>
      <c r="B50" s="23"/>
      <c r="C50" s="22"/>
      <c r="D50" s="24">
        <f>SUM(D38:D49)</f>
        <v>10000</v>
      </c>
      <c r="E50" s="25"/>
    </row>
    <row r="51" spans="1:5" ht="15" customHeight="1" x14ac:dyDescent="0.25">
      <c r="A51" s="22"/>
      <c r="B51" s="23"/>
      <c r="C51" s="22"/>
      <c r="D51" s="24"/>
      <c r="E51" s="25"/>
    </row>
    <row r="52" spans="1:5" ht="15" customHeight="1" x14ac:dyDescent="0.25">
      <c r="A52" s="8"/>
      <c r="B52" s="8"/>
      <c r="C52" s="8"/>
      <c r="D52" s="13"/>
      <c r="E52" s="11"/>
    </row>
    <row r="53" spans="1:5" ht="30.75" customHeight="1" x14ac:dyDescent="0.25">
      <c r="A53" s="4" t="s">
        <v>0</v>
      </c>
      <c r="D53" s="14">
        <f>D50+D35+D31</f>
        <v>0</v>
      </c>
    </row>
    <row r="54" spans="1:5" ht="15" customHeight="1" x14ac:dyDescent="0.25">
      <c r="A54" s="4"/>
    </row>
    <row r="55" spans="1:5" ht="27.75" customHeight="1" x14ac:dyDescent="0.25">
      <c r="A55" s="15" t="s">
        <v>10</v>
      </c>
      <c r="D55" s="16"/>
    </row>
    <row r="56" spans="1:5" ht="21.6" customHeight="1" x14ac:dyDescent="0.25">
      <c r="A56" s="5" t="s">
        <v>4</v>
      </c>
      <c r="B56" s="5" t="s">
        <v>3</v>
      </c>
      <c r="C56" s="5" t="s">
        <v>2</v>
      </c>
      <c r="D56" s="6" t="s">
        <v>1</v>
      </c>
      <c r="E56" s="7" t="s">
        <v>9</v>
      </c>
    </row>
    <row r="57" spans="1:5" ht="28.5" customHeight="1" x14ac:dyDescent="0.25">
      <c r="A57" s="17"/>
      <c r="B57" s="17">
        <v>8115</v>
      </c>
      <c r="C57" s="18" t="s">
        <v>11</v>
      </c>
      <c r="D57" s="19">
        <f>D9-D53</f>
        <v>0</v>
      </c>
      <c r="E57" s="20" t="s">
        <v>12</v>
      </c>
    </row>
    <row r="58" spans="1:5" ht="15.75" customHeight="1" x14ac:dyDescent="0.25">
      <c r="A58" s="4" t="s">
        <v>13</v>
      </c>
      <c r="D58" s="21">
        <f>D57</f>
        <v>0</v>
      </c>
    </row>
    <row r="59" spans="1:5" ht="15.75" customHeight="1" x14ac:dyDescent="0.25">
      <c r="A59" s="4"/>
      <c r="D59" s="21"/>
    </row>
    <row r="60" spans="1:5" ht="15.75" customHeight="1" x14ac:dyDescent="0.25">
      <c r="A60" s="4"/>
      <c r="D60" s="21"/>
    </row>
    <row r="61" spans="1:5" ht="15.75" customHeight="1" x14ac:dyDescent="0.25">
      <c r="D61" s="14"/>
    </row>
    <row r="62" spans="1:5" ht="33" customHeight="1" x14ac:dyDescent="0.25">
      <c r="A62" s="4" t="s">
        <v>45</v>
      </c>
      <c r="D62" s="30"/>
      <c r="E62" s="11"/>
    </row>
    <row r="63" spans="1:5" ht="15" customHeight="1" x14ac:dyDescent="0.25">
      <c r="A63" s="1" t="s">
        <v>21</v>
      </c>
      <c r="D63" s="33" t="s">
        <v>16</v>
      </c>
      <c r="E63" s="33"/>
    </row>
    <row r="64" spans="1:5" ht="15" customHeight="1" x14ac:dyDescent="0.25">
      <c r="D64" s="34" t="s">
        <v>17</v>
      </c>
      <c r="E64" s="34"/>
    </row>
  </sheetData>
  <mergeCells count="4">
    <mergeCell ref="A3:D3"/>
    <mergeCell ref="A1:E1"/>
    <mergeCell ref="D63:E63"/>
    <mergeCell ref="D64:E64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Haškovcova Lhota</cp:lastModifiedBy>
  <cp:lastPrinted>2020-01-06T08:09:25Z</cp:lastPrinted>
  <dcterms:created xsi:type="dcterms:W3CDTF">2011-07-07T17:31:33Z</dcterms:created>
  <dcterms:modified xsi:type="dcterms:W3CDTF">2020-02-05T08:49:47Z</dcterms:modified>
</cp:coreProperties>
</file>