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Rozpočet\2017\"/>
    </mc:Choice>
  </mc:AlternateContent>
  <bookViews>
    <workbookView xWindow="0" yWindow="0" windowWidth="20490" windowHeight="7530"/>
  </bookViews>
  <sheets>
    <sheet name="list" sheetId="1" r:id="rId1"/>
  </sheets>
  <calcPr calcId="162913"/>
  <fileRecoveryPr autoRecover="0"/>
</workbook>
</file>

<file path=xl/calcChain.xml><?xml version="1.0" encoding="utf-8"?>
<calcChain xmlns="http://schemas.openxmlformats.org/spreadsheetml/2006/main">
  <c r="D47" i="1" l="1"/>
  <c r="D45" i="1" l="1"/>
  <c r="D31" i="1"/>
  <c r="D27" i="1"/>
  <c r="D13" i="1"/>
  <c r="D36" i="1" l="1"/>
  <c r="D22" i="1"/>
  <c r="D15" i="1" l="1"/>
  <c r="D51" i="1" l="1"/>
  <c r="D53" i="1" s="1"/>
</calcChain>
</file>

<file path=xl/sharedStrings.xml><?xml version="1.0" encoding="utf-8"?>
<sst xmlns="http://schemas.openxmlformats.org/spreadsheetml/2006/main" count="53" uniqueCount="38">
  <si>
    <t>Rozpočtové výdaje celkem:</t>
  </si>
  <si>
    <t>Celkem za 6171:</t>
  </si>
  <si>
    <t>Činnost místní správy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</si>
  <si>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</si>
  <si>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</si>
  <si>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</si>
  <si>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</si>
  <si>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</si>
  <si>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</si>
  <si>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</si>
  <si>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</si>
  <si>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</si>
  <si>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</si>
  <si>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</si>
  <si>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Komunální služby a územní rozvoj j.n.</t>
  </si>
  <si>
    <t>MD +</t>
  </si>
  <si>
    <t>Financování rozpočtu celkem:</t>
  </si>
  <si>
    <t>Volby</t>
  </si>
  <si>
    <t>0000</t>
  </si>
  <si>
    <t>Celkem za 0000:</t>
  </si>
  <si>
    <t>Pohoštění</t>
  </si>
  <si>
    <t>Celkem za 6114</t>
  </si>
  <si>
    <t>Neinv.př.transfery ze SR v rámci souhr.dot.vztahu</t>
  </si>
  <si>
    <t>Nákup ostatních služeb</t>
  </si>
  <si>
    <t>Ostatní záležitosti kultury,církví a sděl.prostř.</t>
  </si>
  <si>
    <t>Věcné dary</t>
  </si>
  <si>
    <t>Drobný hmotný dlouhodobý majetek</t>
  </si>
  <si>
    <t>Nákup materiálu j.n.</t>
  </si>
  <si>
    <t xml:space="preserve">Volby </t>
  </si>
  <si>
    <t xml:space="preserve">Nákup ostatních služeb </t>
  </si>
  <si>
    <t>Celkem za 3639</t>
  </si>
  <si>
    <t>Celkem za 3399</t>
  </si>
  <si>
    <t>4. ROZPOČTOVÁ ZMĚNA PRO ROK 2017</t>
  </si>
  <si>
    <t>Příjmy z pronájmu pozemků</t>
  </si>
  <si>
    <t>Péče o vzhled obcí a veřejnou zeleň</t>
  </si>
  <si>
    <t>Ostatní osobní výdaje</t>
  </si>
  <si>
    <t>Celkem za 3745:</t>
  </si>
  <si>
    <t>Služby peněžních ústavů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</si>
</sst>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8" x14ac:knownFonts="1">
    <font>
      <sz val="11"/>
      <name val="Calibri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4" fillId="0" borderId="0">
      <alignment vertical="top"/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4" fontId="1" fillId="0" borderId="1" xfId="1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164" fontId="1" fillId="0" borderId="0" xfId="1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4" fontId="1" fillId="0" borderId="2" xfId="1" applyNumberFormat="1" applyFont="1" applyFill="1" applyBorder="1" applyAlignment="1" applyProtection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164" fontId="3" fillId="0" borderId="3" xfId="1" applyNumberFormat="1" applyFont="1" applyFill="1" applyBorder="1" applyAlignment="1" applyProtection="1">
      <alignment horizontal="left" vertical="top"/>
    </xf>
    <xf numFmtId="0" fontId="2" fillId="0" borderId="3" xfId="0" applyFont="1" applyBorder="1" applyAlignment="1">
      <alignment horizontal="left" vertical="top"/>
    </xf>
    <xf numFmtId="164" fontId="1" fillId="0" borderId="2" xfId="1" applyNumberFormat="1" applyFont="1" applyFill="1" applyBorder="1" applyAlignment="1" applyProtection="1">
      <alignment vertical="top"/>
    </xf>
    <xf numFmtId="0" fontId="2" fillId="0" borderId="4" xfId="0" applyFont="1" applyBorder="1" applyAlignment="1">
      <alignment horizontal="left" vertical="top" wrapText="1"/>
    </xf>
    <xf numFmtId="164" fontId="1" fillId="0" borderId="0" xfId="1" applyNumberFormat="1" applyFont="1" applyFill="1" applyAlignment="1" applyProtection="1">
      <alignment vertical="top"/>
    </xf>
    <xf numFmtId="0" fontId="2" fillId="0" borderId="2" xfId="0" applyFont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vertical="top"/>
    </xf>
    <xf numFmtId="164" fontId="1" fillId="0" borderId="0" xfId="1" applyNumberFormat="1" applyFont="1" applyFill="1" applyBorder="1" applyAlignment="1" applyProtection="1">
      <alignment horizontal="right" vertical="top"/>
    </xf>
    <xf numFmtId="164" fontId="1" fillId="0" borderId="2" xfId="1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horizontal="right" vertical="top"/>
    </xf>
    <xf numFmtId="0" fontId="3" fillId="0" borderId="0" xfId="0" applyFont="1" applyBorder="1" applyAlignment="1">
      <alignment horizontal="left"/>
    </xf>
    <xf numFmtId="164" fontId="1" fillId="0" borderId="0" xfId="1" applyNumberFormat="1" applyFont="1" applyFill="1" applyBorder="1" applyAlignment="1" applyProtection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1" applyNumberFormat="1" applyFont="1" applyFill="1" applyBorder="1" applyAlignment="1" applyProtection="1">
      <alignment horizontal="right" vertical="top"/>
    </xf>
    <xf numFmtId="0" fontId="2" fillId="0" borderId="5" xfId="0" applyFont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horizontal="center" vertical="top"/>
    </xf>
    <xf numFmtId="0" fontId="5" fillId="0" borderId="0" xfId="0" applyFont="1" applyBorder="1" applyAlignment="1">
      <alignment horizontal="left" vertical="top"/>
    </xf>
    <xf numFmtId="43" fontId="1" fillId="0" borderId="2" xfId="1" applyNumberFormat="1" applyFont="1" applyFill="1" applyBorder="1" applyAlignment="1" applyProtection="1">
      <alignment horizontal="right" vertical="top"/>
    </xf>
    <xf numFmtId="0" fontId="6" fillId="0" borderId="0" xfId="0" applyFont="1" applyBorder="1" applyAlignment="1">
      <alignment horizontal="left" vertical="top"/>
    </xf>
    <xf numFmtId="0" fontId="5" fillId="0" borderId="0" xfId="0" applyFont="1">
      <alignment vertical="center"/>
    </xf>
    <xf numFmtId="0" fontId="7" fillId="0" borderId="0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164" fontId="5" fillId="0" borderId="1" xfId="1" applyNumberFormat="1" applyFont="1" applyFill="1" applyBorder="1" applyAlignment="1" applyProtection="1">
      <alignment horizontal="center" vertical="top"/>
    </xf>
    <xf numFmtId="0" fontId="7" fillId="0" borderId="1" xfId="0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tabSelected="1" zoomScaleNormal="100" workbookViewId="0">
      <selection activeCell="F26" sqref="F26:K26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5" ht="15" customHeight="1" x14ac:dyDescent="0.25">
      <c r="A1" s="46" t="s">
        <v>10</v>
      </c>
      <c r="B1" s="46"/>
      <c r="C1" s="46"/>
      <c r="D1" s="46"/>
      <c r="E1" s="46"/>
    </row>
    <row r="3" spans="1:5" ht="15" customHeight="1" x14ac:dyDescent="0.25">
      <c r="A3" s="45" t="s">
        <v>32</v>
      </c>
      <c r="B3" s="45"/>
      <c r="C3" s="45"/>
      <c r="D3" s="45"/>
      <c r="E3" s="4"/>
    </row>
    <row r="5" spans="1:5" ht="15" customHeight="1" x14ac:dyDescent="0.25">
      <c r="A5" s="5" t="s">
        <v>9</v>
      </c>
      <c r="D5"/>
    </row>
    <row r="6" spans="1:5" ht="15" customHeight="1" x14ac:dyDescent="0.25">
      <c r="A6" s="6" t="s">
        <v>6</v>
      </c>
      <c r="B6" s="6" t="s">
        <v>5</v>
      </c>
      <c r="C6" s="6" t="s">
        <v>4</v>
      </c>
      <c r="D6" s="7" t="s">
        <v>3</v>
      </c>
      <c r="E6" s="8" t="s">
        <v>11</v>
      </c>
    </row>
    <row r="7" spans="1:5" ht="15" customHeight="1" x14ac:dyDescent="0.25">
      <c r="A7" s="9" t="s">
        <v>17</v>
      </c>
      <c r="B7" s="9"/>
      <c r="C7" s="9"/>
      <c r="D7" s="10"/>
      <c r="E7" s="11"/>
    </row>
    <row r="8" spans="1:5" ht="15" customHeight="1" x14ac:dyDescent="0.25">
      <c r="A8" s="12" t="s">
        <v>18</v>
      </c>
      <c r="B8" s="13">
        <v>4112</v>
      </c>
      <c r="C8" s="13" t="s">
        <v>22</v>
      </c>
      <c r="D8" s="14">
        <v>3400</v>
      </c>
      <c r="E8" s="15"/>
    </row>
    <row r="9" spans="1:5" ht="15" customHeight="1" x14ac:dyDescent="0.25">
      <c r="A9" s="43"/>
      <c r="D9" s="29"/>
      <c r="E9" s="11"/>
    </row>
    <row r="10" spans="1:5" ht="15" customHeight="1" x14ac:dyDescent="0.25">
      <c r="A10" s="1" t="s">
        <v>19</v>
      </c>
      <c r="B10" s="9"/>
      <c r="C10" s="9"/>
      <c r="D10" s="10">
        <v>3400</v>
      </c>
      <c r="E10" s="11"/>
    </row>
    <row r="11" spans="1:5" ht="15" customHeight="1" x14ac:dyDescent="0.25">
      <c r="A11" s="16" t="s">
        <v>2</v>
      </c>
      <c r="B11" s="16"/>
      <c r="C11" s="16"/>
      <c r="D11" s="17"/>
      <c r="E11" s="18"/>
    </row>
    <row r="12" spans="1:5" ht="15" customHeight="1" x14ac:dyDescent="0.25">
      <c r="A12" s="13">
        <v>6171</v>
      </c>
      <c r="B12" s="13">
        <v>2131</v>
      </c>
      <c r="C12" s="13" t="s">
        <v>33</v>
      </c>
      <c r="D12" s="19">
        <v>2000</v>
      </c>
      <c r="E12" s="20"/>
    </row>
    <row r="13" spans="1:5" ht="15" customHeight="1" x14ac:dyDescent="0.25">
      <c r="A13" s="1" t="s">
        <v>1</v>
      </c>
      <c r="D13" s="21">
        <f>SUM(D12)</f>
        <v>2000</v>
      </c>
      <c r="E13" s="4"/>
    </row>
    <row r="14" spans="1:5" ht="6" customHeight="1" x14ac:dyDescent="0.25">
      <c r="A14" s="13"/>
      <c r="B14" s="13"/>
      <c r="C14" s="13"/>
      <c r="D14" s="19"/>
      <c r="E14" s="22"/>
    </row>
    <row r="15" spans="1:5" ht="15" customHeight="1" x14ac:dyDescent="0.25">
      <c r="A15" s="5" t="s">
        <v>8</v>
      </c>
      <c r="D15" s="23">
        <f>D10+D13</f>
        <v>5400</v>
      </c>
      <c r="E15" s="4"/>
    </row>
    <row r="16" spans="1:5" ht="27" customHeight="1" x14ac:dyDescent="0.25">
      <c r="E16" s="4"/>
    </row>
    <row r="17" spans="1:5" ht="15" customHeight="1" x14ac:dyDescent="0.25">
      <c r="A17" s="37" t="s">
        <v>7</v>
      </c>
      <c r="B17" s="35"/>
      <c r="C17" s="35"/>
      <c r="D17" s="38"/>
      <c r="E17" s="39"/>
    </row>
    <row r="18" spans="1:5" ht="15" customHeight="1" x14ac:dyDescent="0.25">
      <c r="A18" s="40" t="s">
        <v>6</v>
      </c>
      <c r="B18" s="40" t="s">
        <v>5</v>
      </c>
      <c r="C18" s="40" t="s">
        <v>4</v>
      </c>
      <c r="D18" s="41" t="s">
        <v>3</v>
      </c>
      <c r="E18" s="42" t="s">
        <v>11</v>
      </c>
    </row>
    <row r="19" spans="1:5" ht="15" customHeight="1" x14ac:dyDescent="0.25">
      <c r="D19" s="24"/>
      <c r="E19" s="4"/>
    </row>
    <row r="20" spans="1:5" ht="15" customHeight="1" x14ac:dyDescent="0.25">
      <c r="A20" s="35" t="s">
        <v>24</v>
      </c>
      <c r="D20" s="24"/>
      <c r="E20" s="4"/>
    </row>
    <row r="21" spans="1:5" ht="15" customHeight="1" x14ac:dyDescent="0.25">
      <c r="A21" s="13">
        <v>3399</v>
      </c>
      <c r="B21" s="13">
        <v>5194</v>
      </c>
      <c r="C21" s="13" t="s">
        <v>25</v>
      </c>
      <c r="D21" s="25">
        <v>600</v>
      </c>
      <c r="E21" s="22"/>
    </row>
    <row r="22" spans="1:5" ht="15" customHeight="1" x14ac:dyDescent="0.25">
      <c r="A22" s="1" t="s">
        <v>31</v>
      </c>
      <c r="D22" s="24">
        <f>SUM(D21)</f>
        <v>600</v>
      </c>
      <c r="E22" s="4"/>
    </row>
    <row r="23" spans="1:5" ht="15" customHeight="1" x14ac:dyDescent="0.25">
      <c r="D23" s="24"/>
      <c r="E23" s="4"/>
    </row>
    <row r="24" spans="1:5" ht="15" customHeight="1" x14ac:dyDescent="0.25">
      <c r="A24" s="1" t="s">
        <v>14</v>
      </c>
      <c r="D24" s="24"/>
      <c r="E24" s="4"/>
    </row>
    <row r="25" spans="1:5" ht="15" customHeight="1" x14ac:dyDescent="0.25">
      <c r="A25" s="1">
        <v>3639</v>
      </c>
      <c r="B25" s="1">
        <v>5139</v>
      </c>
      <c r="C25" s="1" t="s">
        <v>27</v>
      </c>
      <c r="D25" s="24">
        <v>1500</v>
      </c>
      <c r="E25" s="4"/>
    </row>
    <row r="26" spans="1:5" ht="15" customHeight="1" x14ac:dyDescent="0.25">
      <c r="A26" s="13">
        <v>3639</v>
      </c>
      <c r="B26" s="13">
        <v>5169</v>
      </c>
      <c r="C26" s="13" t="s">
        <v>23</v>
      </c>
      <c r="D26" s="36">
        <v>140000</v>
      </c>
      <c r="E26" s="22"/>
    </row>
    <row r="27" spans="1:5" ht="15" customHeight="1" x14ac:dyDescent="0.25">
      <c r="A27" s="1" t="s">
        <v>30</v>
      </c>
      <c r="D27" s="24">
        <f>SUM(D25:D26)</f>
        <v>141500</v>
      </c>
      <c r="E27" s="4"/>
    </row>
    <row r="28" spans="1:5" ht="15" customHeight="1" x14ac:dyDescent="0.25">
      <c r="D28" s="24"/>
      <c r="E28" s="4"/>
    </row>
    <row r="29" spans="1:5" ht="15" customHeight="1" x14ac:dyDescent="0.25">
      <c r="A29" s="1" t="s">
        <v>34</v>
      </c>
      <c r="D29" s="24"/>
      <c r="E29" s="4"/>
    </row>
    <row r="30" spans="1:5" ht="15" customHeight="1" x14ac:dyDescent="0.25">
      <c r="A30" s="13">
        <v>3745</v>
      </c>
      <c r="B30" s="13">
        <v>5021</v>
      </c>
      <c r="C30" s="13" t="s">
        <v>35</v>
      </c>
      <c r="D30" s="25">
        <v>5600</v>
      </c>
      <c r="E30" s="22"/>
    </row>
    <row r="31" spans="1:5" ht="15" customHeight="1" x14ac:dyDescent="0.25">
      <c r="A31" s="1" t="s">
        <v>36</v>
      </c>
      <c r="D31" s="24">
        <f>SUM(D30)</f>
        <v>5600</v>
      </c>
      <c r="E31" s="4"/>
    </row>
    <row r="32" spans="1:5" ht="15" customHeight="1" x14ac:dyDescent="0.25">
      <c r="D32" s="24"/>
      <c r="E32" s="4"/>
    </row>
    <row r="33" spans="1:5" ht="15" customHeight="1" x14ac:dyDescent="0.25">
      <c r="A33" s="1" t="s">
        <v>28</v>
      </c>
      <c r="D33" s="24"/>
      <c r="E33" s="4"/>
    </row>
    <row r="34" spans="1:5" ht="15" customHeight="1" x14ac:dyDescent="0.25">
      <c r="A34" s="1">
        <v>6114</v>
      </c>
      <c r="B34" s="1">
        <v>5169</v>
      </c>
      <c r="C34" s="1" t="s">
        <v>29</v>
      </c>
      <c r="D34" s="24">
        <v>8000</v>
      </c>
      <c r="E34" s="4"/>
    </row>
    <row r="35" spans="1:5" ht="15" customHeight="1" x14ac:dyDescent="0.25">
      <c r="A35" s="13">
        <v>6114</v>
      </c>
      <c r="B35" s="13">
        <v>5175</v>
      </c>
      <c r="C35" s="13" t="s">
        <v>20</v>
      </c>
      <c r="D35" s="25">
        <v>1300</v>
      </c>
      <c r="E35" s="22"/>
    </row>
    <row r="36" spans="1:5" ht="15" customHeight="1" x14ac:dyDescent="0.25">
      <c r="A36" s="1" t="s">
        <v>21</v>
      </c>
      <c r="D36" s="24">
        <f>SUM(D34:D35)</f>
        <v>9300</v>
      </c>
      <c r="E36" s="4"/>
    </row>
    <row r="37" spans="1:5" ht="15" customHeight="1" x14ac:dyDescent="0.25">
      <c r="D37" s="24"/>
      <c r="E37" s="4"/>
    </row>
    <row r="38" spans="1:5" ht="15" customHeight="1" x14ac:dyDescent="0.25">
      <c r="D38" s="24"/>
      <c r="E38" s="4"/>
    </row>
    <row r="39" spans="1:5" ht="15" customHeight="1" x14ac:dyDescent="0.25">
      <c r="A39" s="1" t="s">
        <v>2</v>
      </c>
      <c r="D39" s="24"/>
      <c r="E39" s="4"/>
    </row>
    <row r="40" spans="1:5" ht="15" customHeight="1" x14ac:dyDescent="0.25">
      <c r="A40" s="1">
        <v>6171</v>
      </c>
      <c r="B40" s="1">
        <v>5021</v>
      </c>
      <c r="C40" s="1" t="s">
        <v>35</v>
      </c>
      <c r="D40" s="24">
        <v>7000</v>
      </c>
      <c r="E40" s="4"/>
    </row>
    <row r="41" spans="1:5" ht="15" customHeight="1" x14ac:dyDescent="0.25">
      <c r="A41" s="1">
        <v>6171</v>
      </c>
      <c r="B41" s="1">
        <v>5137</v>
      </c>
      <c r="C41" s="1" t="s">
        <v>26</v>
      </c>
      <c r="D41" s="24">
        <v>66000</v>
      </c>
      <c r="E41" s="4"/>
    </row>
    <row r="42" spans="1:5" ht="15" customHeight="1" x14ac:dyDescent="0.25">
      <c r="A42" s="1">
        <v>6171</v>
      </c>
      <c r="B42" s="1">
        <v>5139</v>
      </c>
      <c r="C42" s="1" t="s">
        <v>27</v>
      </c>
      <c r="D42" s="24">
        <v>2800</v>
      </c>
      <c r="E42" s="4"/>
    </row>
    <row r="43" spans="1:5" ht="15" customHeight="1" x14ac:dyDescent="0.25">
      <c r="A43" s="1">
        <v>6171</v>
      </c>
      <c r="B43" s="1">
        <v>5163</v>
      </c>
      <c r="C43" s="1" t="s">
        <v>37</v>
      </c>
      <c r="D43" s="24">
        <v>500</v>
      </c>
      <c r="E43" s="4"/>
    </row>
    <row r="44" spans="1:5" ht="15" customHeight="1" x14ac:dyDescent="0.25">
      <c r="A44" s="1">
        <v>6171</v>
      </c>
      <c r="B44" s="1">
        <v>5169</v>
      </c>
      <c r="C44" s="1" t="s">
        <v>23</v>
      </c>
      <c r="D44" s="24">
        <v>10000</v>
      </c>
      <c r="E44" s="4"/>
    </row>
    <row r="45" spans="1:5" ht="15" customHeight="1" x14ac:dyDescent="0.25">
      <c r="A45" s="1" t="s">
        <v>1</v>
      </c>
      <c r="D45" s="24">
        <f>SUM(D40:D44)</f>
        <v>86300</v>
      </c>
      <c r="E45" s="4"/>
    </row>
    <row r="46" spans="1:5" ht="28.5" customHeight="1" x14ac:dyDescent="0.25">
      <c r="A46" s="26"/>
      <c r="B46" s="26"/>
      <c r="C46" s="2"/>
      <c r="D46" s="24"/>
      <c r="E46" s="4"/>
    </row>
    <row r="47" spans="1:5" ht="30.75" customHeight="1" x14ac:dyDescent="0.25">
      <c r="A47" s="5" t="s">
        <v>0</v>
      </c>
      <c r="D47" s="27">
        <f>D22+D27+D31+D36+D45</f>
        <v>243300</v>
      </c>
      <c r="E47" s="4"/>
    </row>
    <row r="48" spans="1:5" ht="15" customHeight="1" x14ac:dyDescent="0.25">
      <c r="A48" s="5"/>
    </row>
    <row r="49" spans="1:5" ht="32.25" customHeight="1" x14ac:dyDescent="0.25">
      <c r="A49" s="28" t="s">
        <v>12</v>
      </c>
      <c r="D49" s="29"/>
    </row>
    <row r="50" spans="1:5" ht="21.6" customHeight="1" x14ac:dyDescent="0.25">
      <c r="A50" s="6" t="s">
        <v>6</v>
      </c>
      <c r="B50" s="6" t="s">
        <v>5</v>
      </c>
      <c r="C50" s="6" t="s">
        <v>4</v>
      </c>
      <c r="D50" s="7" t="s">
        <v>3</v>
      </c>
      <c r="E50" s="8" t="s">
        <v>11</v>
      </c>
    </row>
    <row r="51" spans="1:5" ht="28.5" customHeight="1" x14ac:dyDescent="0.25">
      <c r="A51" s="30"/>
      <c r="B51" s="30">
        <v>8115</v>
      </c>
      <c r="C51" s="31" t="s">
        <v>13</v>
      </c>
      <c r="D51" s="32">
        <f>D15-D47</f>
        <v>-237900</v>
      </c>
      <c r="E51" s="33" t="s">
        <v>15</v>
      </c>
    </row>
    <row r="52" spans="1:5" ht="28.5" customHeight="1" x14ac:dyDescent="0.25">
      <c r="C52" s="44"/>
      <c r="D52" s="24"/>
      <c r="E52" s="4"/>
    </row>
    <row r="53" spans="1:5" ht="15.75" customHeight="1" x14ac:dyDescent="0.25">
      <c r="A53" s="5" t="s">
        <v>16</v>
      </c>
      <c r="D53" s="34">
        <f>D51</f>
        <v>-237900</v>
      </c>
    </row>
    <row r="54" spans="1:5" ht="15.75" customHeight="1" x14ac:dyDescent="0.25">
      <c r="D54" s="27"/>
    </row>
    <row r="55" spans="1:5" ht="33" customHeight="1" x14ac:dyDescent="0.25">
      <c r="A55" s="5"/>
    </row>
    <row r="56" spans="1:5" ht="15" customHeight="1" x14ac:dyDescent="0.25"/>
    <row r="57" spans="1:5" ht="15" customHeight="1" x14ac:dyDescent="0.25"/>
  </sheetData>
  <mergeCells count="2">
    <mergeCell ref="A3:D3"/>
    <mergeCell ref="A1:E1"/>
  </mergeCells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dcterms:created xsi:type="dcterms:W3CDTF">2011-07-07T17:31:33Z</dcterms:created>
  <dcterms:modified xsi:type="dcterms:W3CDTF">2018-01-11T10:02:19Z</dcterms:modified>
</cp:coreProperties>
</file>