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bec\Documents\OBEC\OBECNÍ ÚŘAD\Rozpočet\2021\"/>
    </mc:Choice>
  </mc:AlternateContent>
  <xr:revisionPtr revIDLastSave="0" documentId="13_ncr:1_{57C34E0C-408E-4F82-9035-962B46CA08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" sheetId="1" r:id="rId1"/>
  </sheet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1" l="1"/>
  <c r="D40" i="1"/>
  <c r="D36" i="1"/>
  <c r="D32" i="1"/>
  <c r="D48" i="1"/>
  <c r="D21" i="1"/>
  <c r="D17" i="1"/>
  <c r="D23" i="1" l="1"/>
  <c r="D59" i="1"/>
  <c r="D63" i="1" s="1"/>
  <c r="D64" i="1" l="1"/>
</calcChain>
</file>

<file path=xl/sharedStrings.xml><?xml version="1.0" encoding="utf-8"?>
<sst xmlns="http://schemas.openxmlformats.org/spreadsheetml/2006/main" count="61" uniqueCount="51">
  <si>
    <t>Rozpočtové výdaje celkem:</t>
  </si>
  <si>
    <t>Návrh v Kč</t>
  </si>
  <si>
    <t>Text</t>
  </si>
  <si>
    <t>Položka</t>
  </si>
  <si>
    <t>Paragraf</t>
  </si>
  <si>
    <t>II. Rozpočtové výdaje</t>
  </si>
  <si>
    <t>Rozpočtové příjmy celkem:</t>
  </si>
  <si>
    <t>I. Rozpočtové příjmy</t>
  </si>
  <si>
    <t>Název a sídlo účetní jednotky: Obec Haškovcova Lhota, Haškovcova Lhota čp. 5, 391 65</t>
  </si>
  <si>
    <t>Popis</t>
  </si>
  <si>
    <t>III. Financování</t>
  </si>
  <si>
    <t>Změna stavu krátkodobých prostředků na bankovních účtech</t>
  </si>
  <si>
    <t>MD +</t>
  </si>
  <si>
    <t>Financování rozpočtu celkem:</t>
  </si>
  <si>
    <t>Ing. Zdeněk Kočí</t>
  </si>
  <si>
    <t>Starosta obce</t>
  </si>
  <si>
    <t>Činnost místní správy</t>
  </si>
  <si>
    <t>Celkem za 6171</t>
  </si>
  <si>
    <t>3. ROZPOČTOVÁ ZMĚNA PRO ROK 2021</t>
  </si>
  <si>
    <t>Daň z příjmů fyzických osob placená poplatníky</t>
  </si>
  <si>
    <t>Daň z příjmů fyzických osob vybíraná srážkou</t>
  </si>
  <si>
    <t>Daň z příjmů právnických osob</t>
  </si>
  <si>
    <t>Daň z přidané hodnoty</t>
  </si>
  <si>
    <t>Odvody za odnětí půdy ze zeměděl.půd.fondu</t>
  </si>
  <si>
    <t>Poplatek za odstranění komunál.odpadu</t>
  </si>
  <si>
    <t>Neinv.přij.transf.z všeob.pokl.správy SR</t>
  </si>
  <si>
    <t>Neinv.přij.transf.ze SR souhr.dot.vztahu</t>
  </si>
  <si>
    <t>Prodej pozemku</t>
  </si>
  <si>
    <t>Komunální služby a územní rozvoj</t>
  </si>
  <si>
    <t>Celkem za 0000</t>
  </si>
  <si>
    <t>Celkem za 3699</t>
  </si>
  <si>
    <t>CELKEM rozpočtové příjmy:</t>
  </si>
  <si>
    <t>Odvoz komunálního odpadu</t>
  </si>
  <si>
    <t>Volby odměny</t>
  </si>
  <si>
    <t>Volby materiál</t>
  </si>
  <si>
    <t>Volby služby</t>
  </si>
  <si>
    <t>Volby cestovné</t>
  </si>
  <si>
    <t>Volby pohoštění</t>
  </si>
  <si>
    <t xml:space="preserve">Ostaní osobní výdaje </t>
  </si>
  <si>
    <t>Sběr a svoz komunálních odpadů</t>
  </si>
  <si>
    <t>Celkem za 3722</t>
  </si>
  <si>
    <t>Volby do poslanecké sněmovny Parlamentu ČR</t>
  </si>
  <si>
    <t>Celkem za 6114</t>
  </si>
  <si>
    <t>Ostatní záležitosti kultury,církví a sděl.prostř.</t>
  </si>
  <si>
    <t>Ostatní neinvest. transfery neziskovým a podobným organizacím</t>
  </si>
  <si>
    <t>Pohoštění</t>
  </si>
  <si>
    <t>Nákup ostatních služeb</t>
  </si>
  <si>
    <t>Věcné dary</t>
  </si>
  <si>
    <t>Celkem za 3399</t>
  </si>
  <si>
    <t>Zastupitelstva obcí</t>
  </si>
  <si>
    <t>Celkem za 6112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</si>
</sst>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č_-;\-* #,##0.00\ _K_č_-;_-* &quot;-&quot;??\ _K_č_-;_-@_-"/>
    <numFmt numFmtId="165" formatCode="_-* #,##0\ _K_č_-;\-* #,##0\ _K_č_-;_-* &quot;-&quot;??\ _K_č_-;_-@_-"/>
    <numFmt numFmtId="166" formatCode="#,##0\ &quot;Kč&quot;"/>
    <numFmt numFmtId="167" formatCode="#,##0.00\ &quot;Kč&quot;"/>
  </numFmts>
  <fonts count="6" x14ac:knownFonts="1">
    <font>
      <sz val="11"/>
      <name val="Calibri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164" fontId="4" fillId="0" borderId="0">
      <alignment vertical="top"/>
      <protection locked="0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165" fontId="1" fillId="0" borderId="1" xfId="1" applyNumberFormat="1" applyFont="1" applyBorder="1" applyAlignment="1" applyProtection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165" fontId="1" fillId="0" borderId="2" xfId="1" applyNumberFormat="1" applyFont="1" applyBorder="1" applyProtection="1">
      <alignment vertical="top"/>
    </xf>
    <xf numFmtId="0" fontId="2" fillId="0" borderId="2" xfId="0" applyFont="1" applyBorder="1" applyAlignment="1">
      <alignment horizontal="left" vertical="top"/>
    </xf>
    <xf numFmtId="165" fontId="3" fillId="0" borderId="0" xfId="1" applyNumberFormat="1" applyFont="1" applyProtection="1">
      <alignment vertical="top"/>
    </xf>
    <xf numFmtId="165" fontId="1" fillId="0" borderId="2" xfId="1" applyNumberFormat="1" applyFont="1" applyBorder="1" applyAlignment="1" applyProtection="1">
      <alignment horizontal="right" vertical="top"/>
    </xf>
    <xf numFmtId="165" fontId="3" fillId="0" borderId="0" xfId="1" applyNumberFormat="1" applyFont="1" applyAlignment="1" applyProtection="1">
      <alignment horizontal="right" vertical="top"/>
    </xf>
    <xf numFmtId="0" fontId="3" fillId="0" borderId="0" xfId="0" applyFont="1" applyAlignment="1">
      <alignment horizontal="left"/>
    </xf>
    <xf numFmtId="165" fontId="1" fillId="0" borderId="0" xfId="1" applyNumberFormat="1" applyFont="1" applyAlignment="1" applyProtection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165" fontId="3" fillId="0" borderId="0" xfId="1" applyNumberFormat="1" applyFont="1" applyAlignment="1" applyProtection="1">
      <alignment horizontal="center" vertical="top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165" fontId="1" fillId="0" borderId="0" xfId="1" applyNumberFormat="1" applyFont="1" applyBorder="1" applyAlignment="1" applyProtection="1">
      <alignment horizontal="center" vertical="top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166" fontId="0" fillId="0" borderId="0" xfId="0" applyNumberForma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166" fontId="0" fillId="0" borderId="0" xfId="0" applyNumberFormat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3" fontId="0" fillId="0" borderId="0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165" fontId="3" fillId="0" borderId="0" xfId="1" applyNumberFormat="1" applyFont="1" applyBorder="1" applyAlignment="1" applyProtection="1">
      <alignment horizontal="center" vertical="top"/>
    </xf>
    <xf numFmtId="165" fontId="1" fillId="0" borderId="3" xfId="1" applyNumberFormat="1" applyFont="1" applyBorder="1" applyAlignment="1" applyProtection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0" fillId="0" borderId="0" xfId="0" applyAlignment="1"/>
    <xf numFmtId="167" fontId="0" fillId="0" borderId="0" xfId="0" applyNumberFormat="1" applyAlignment="1">
      <alignment horizontal="right"/>
    </xf>
    <xf numFmtId="0" fontId="1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165" fontId="1" fillId="0" borderId="2" xfId="1" applyNumberFormat="1" applyFont="1" applyBorder="1" applyAlignment="1" applyProtection="1">
      <alignment horizontal="center" vertical="top"/>
    </xf>
    <xf numFmtId="3" fontId="3" fillId="0" borderId="6" xfId="0" applyNumberFormat="1" applyFont="1" applyBorder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81"/>
  <sheetViews>
    <sheetView tabSelected="1" topLeftCell="A55" zoomScaleNormal="100" workbookViewId="0">
      <selection activeCell="E49" sqref="E49"/>
    </sheetView>
  </sheetViews>
  <sheetFormatPr defaultColWidth="9" defaultRowHeight="15" x14ac:dyDescent="0.25"/>
  <cols>
    <col min="1" max="1" width="10" style="1" customWidth="1"/>
    <col min="2" max="2" width="9" style="1" customWidth="1"/>
    <col min="3" max="3" width="39.85546875" style="1" customWidth="1"/>
    <col min="4" max="4" width="14.140625" style="2" customWidth="1"/>
    <col min="5" max="5" width="23.140625" style="3" customWidth="1"/>
    <col min="6" max="10" width="9" style="1" customWidth="1"/>
    <col min="11" max="12" width="12.140625" style="1" bestFit="1" customWidth="1"/>
    <col min="13" max="256" width="9" style="1" customWidth="1"/>
  </cols>
  <sheetData>
    <row r="1" spans="1:5" ht="15" customHeight="1" x14ac:dyDescent="0.25">
      <c r="A1" s="42" t="s">
        <v>8</v>
      </c>
      <c r="B1" s="42"/>
      <c r="C1" s="42"/>
      <c r="D1" s="42"/>
      <c r="E1" s="42"/>
    </row>
    <row r="3" spans="1:5" ht="15" customHeight="1" x14ac:dyDescent="0.25">
      <c r="A3" s="41" t="s">
        <v>18</v>
      </c>
      <c r="B3" s="41"/>
      <c r="C3" s="41"/>
      <c r="D3" s="41"/>
    </row>
    <row r="5" spans="1:5" ht="15" customHeight="1" x14ac:dyDescent="0.25">
      <c r="A5" s="4" t="s">
        <v>7</v>
      </c>
      <c r="D5"/>
    </row>
    <row r="6" spans="1:5" ht="15" customHeight="1" x14ac:dyDescent="0.25">
      <c r="A6" s="5" t="s">
        <v>4</v>
      </c>
      <c r="B6" s="5" t="s">
        <v>3</v>
      </c>
      <c r="C6" s="5" t="s">
        <v>2</v>
      </c>
      <c r="D6" s="6" t="s">
        <v>1</v>
      </c>
      <c r="E6" s="7" t="s">
        <v>9</v>
      </c>
    </row>
    <row r="7" spans="1:5" ht="6" customHeight="1" x14ac:dyDescent="0.25">
      <c r="A7" s="8"/>
      <c r="B7" s="8"/>
      <c r="C7" s="8"/>
      <c r="D7" s="10"/>
      <c r="E7" s="11"/>
    </row>
    <row r="8" spans="1:5" ht="15" customHeight="1" x14ac:dyDescent="0.25">
      <c r="A8" s="4" t="s">
        <v>6</v>
      </c>
      <c r="D8" s="12"/>
    </row>
    <row r="9" spans="1:5" ht="15" customHeight="1" x14ac:dyDescent="0.25">
      <c r="A9" s="25">
        <v>0</v>
      </c>
      <c r="B9" s="25">
        <v>1112</v>
      </c>
      <c r="C9" s="26" t="s">
        <v>19</v>
      </c>
      <c r="D9" s="34">
        <v>3500</v>
      </c>
    </row>
    <row r="10" spans="1:5" ht="15" customHeight="1" x14ac:dyDescent="0.25">
      <c r="A10" s="25"/>
      <c r="B10" s="25">
        <v>1113</v>
      </c>
      <c r="C10" s="26" t="s">
        <v>20</v>
      </c>
      <c r="D10" s="34">
        <v>8000</v>
      </c>
    </row>
    <row r="11" spans="1:5" ht="15" customHeight="1" x14ac:dyDescent="0.25">
      <c r="A11" s="25"/>
      <c r="B11" s="25">
        <v>1121</v>
      </c>
      <c r="C11" s="26" t="s">
        <v>21</v>
      </c>
      <c r="D11" s="34">
        <v>7000</v>
      </c>
    </row>
    <row r="12" spans="1:5" ht="15" customHeight="1" x14ac:dyDescent="0.25">
      <c r="A12" s="25"/>
      <c r="B12" s="25">
        <v>1211</v>
      </c>
      <c r="C12" s="26" t="s">
        <v>22</v>
      </c>
      <c r="D12" s="34">
        <v>70000</v>
      </c>
    </row>
    <row r="13" spans="1:5" ht="15" customHeight="1" x14ac:dyDescent="0.25">
      <c r="A13" s="25"/>
      <c r="B13" s="25">
        <v>1334</v>
      </c>
      <c r="C13" s="26" t="s">
        <v>23</v>
      </c>
      <c r="D13" s="34">
        <v>942</v>
      </c>
    </row>
    <row r="14" spans="1:5" ht="15" customHeight="1" x14ac:dyDescent="0.25">
      <c r="A14" s="25"/>
      <c r="B14" s="25">
        <v>1340</v>
      </c>
      <c r="C14" s="26" t="s">
        <v>24</v>
      </c>
      <c r="D14" s="34">
        <v>15500</v>
      </c>
    </row>
    <row r="15" spans="1:5" ht="15" customHeight="1" x14ac:dyDescent="0.25">
      <c r="A15" s="25"/>
      <c r="B15" s="25">
        <v>4111</v>
      </c>
      <c r="C15" s="26" t="s">
        <v>25</v>
      </c>
      <c r="D15" s="34">
        <v>45411</v>
      </c>
    </row>
    <row r="16" spans="1:5" ht="15" customHeight="1" x14ac:dyDescent="0.25">
      <c r="A16" s="32"/>
      <c r="B16" s="32">
        <v>4112</v>
      </c>
      <c r="C16" s="33" t="s">
        <v>26</v>
      </c>
      <c r="D16" s="35">
        <v>1800</v>
      </c>
      <c r="E16" s="11"/>
    </row>
    <row r="17" spans="1:256" ht="15" customHeight="1" x14ac:dyDescent="0.25">
      <c r="A17" s="28" t="s">
        <v>29</v>
      </c>
      <c r="B17" s="25"/>
      <c r="C17" s="26"/>
      <c r="D17" s="36">
        <f>SUM(D8:D16)</f>
        <v>152153</v>
      </c>
    </row>
    <row r="18" spans="1:256" ht="15" customHeight="1" x14ac:dyDescent="0.25">
      <c r="A18" s="28"/>
      <c r="B18" s="25"/>
      <c r="C18" s="26"/>
      <c r="D18" s="27"/>
    </row>
    <row r="19" spans="1:256" s="31" customFormat="1" ht="15" customHeight="1" x14ac:dyDescent="0.25">
      <c r="A19" s="28" t="s">
        <v>28</v>
      </c>
      <c r="B19" s="29"/>
      <c r="C19" s="29"/>
      <c r="D19" s="30"/>
      <c r="E19" s="3"/>
      <c r="F19" s="1"/>
      <c r="G19" s="1"/>
      <c r="H19" s="1"/>
      <c r="I19" s="1"/>
      <c r="J19" s="46"/>
      <c r="K19" s="46"/>
      <c r="L19" s="47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ht="15" customHeight="1" x14ac:dyDescent="0.25">
      <c r="A20" s="32">
        <v>3639</v>
      </c>
      <c r="B20" s="32">
        <v>3111</v>
      </c>
      <c r="C20" s="33" t="s">
        <v>27</v>
      </c>
      <c r="D20" s="35">
        <v>5750</v>
      </c>
      <c r="E20" s="11"/>
      <c r="J20" s="46"/>
      <c r="K20" s="46"/>
      <c r="L20" s="47"/>
    </row>
    <row r="21" spans="1:256" ht="15" customHeight="1" x14ac:dyDescent="0.25">
      <c r="A21" s="4" t="s">
        <v>30</v>
      </c>
      <c r="D21" s="12">
        <f>D20</f>
        <v>5750</v>
      </c>
      <c r="J21" s="46"/>
      <c r="K21" s="46"/>
      <c r="L21" s="47"/>
    </row>
    <row r="22" spans="1:256" ht="15" customHeight="1" x14ac:dyDescent="0.25">
      <c r="A22" s="4"/>
      <c r="D22" s="12"/>
      <c r="J22" s="46"/>
      <c r="K22" s="46"/>
      <c r="L22" s="47"/>
    </row>
    <row r="23" spans="1:256" ht="15" customHeight="1" x14ac:dyDescent="0.25">
      <c r="A23" s="4" t="s">
        <v>31</v>
      </c>
      <c r="D23" s="12">
        <f>D17+D21</f>
        <v>157903</v>
      </c>
    </row>
    <row r="24" spans="1:256" ht="27" customHeight="1" x14ac:dyDescent="0.25"/>
    <row r="25" spans="1:256" ht="15" customHeight="1" x14ac:dyDescent="0.25">
      <c r="A25" s="4" t="s">
        <v>5</v>
      </c>
      <c r="D25"/>
    </row>
    <row r="26" spans="1:256" ht="15" customHeight="1" x14ac:dyDescent="0.25">
      <c r="A26" s="5" t="s">
        <v>4</v>
      </c>
      <c r="B26" s="5" t="s">
        <v>3</v>
      </c>
      <c r="C26" s="5" t="s">
        <v>2</v>
      </c>
      <c r="D26" s="6" t="s">
        <v>1</v>
      </c>
      <c r="E26" s="7" t="s">
        <v>9</v>
      </c>
    </row>
    <row r="27" spans="1:256" ht="15" customHeight="1" x14ac:dyDescent="0.25">
      <c r="A27" s="21" t="s">
        <v>43</v>
      </c>
      <c r="B27" s="22"/>
      <c r="C27" s="22"/>
      <c r="D27" s="23"/>
      <c r="E27" s="24"/>
    </row>
    <row r="28" spans="1:256" ht="15" customHeight="1" x14ac:dyDescent="0.25">
      <c r="A28" s="22">
        <v>3399</v>
      </c>
      <c r="B28" s="48">
        <v>5169</v>
      </c>
      <c r="C28" s="1" t="s">
        <v>46</v>
      </c>
      <c r="D28" s="23">
        <v>-4500</v>
      </c>
      <c r="E28" s="24"/>
    </row>
    <row r="29" spans="1:256" ht="15" customHeight="1" x14ac:dyDescent="0.25">
      <c r="A29" s="22"/>
      <c r="B29" s="22">
        <v>5175</v>
      </c>
      <c r="C29" s="21" t="s">
        <v>45</v>
      </c>
      <c r="D29" s="23">
        <v>-6500</v>
      </c>
      <c r="E29" s="24"/>
    </row>
    <row r="30" spans="1:256" ht="15" customHeight="1" x14ac:dyDescent="0.25">
      <c r="A30" s="22"/>
      <c r="B30" s="48">
        <v>5194</v>
      </c>
      <c r="C30" s="1" t="s">
        <v>47</v>
      </c>
      <c r="D30" s="23">
        <v>4500</v>
      </c>
      <c r="E30" s="24"/>
    </row>
    <row r="31" spans="1:256" ht="15" customHeight="1" x14ac:dyDescent="0.25">
      <c r="A31" s="49"/>
      <c r="B31" s="49">
        <v>5229</v>
      </c>
      <c r="C31" s="8" t="s">
        <v>44</v>
      </c>
      <c r="D31" s="50">
        <v>6500</v>
      </c>
      <c r="E31" s="9"/>
    </row>
    <row r="32" spans="1:256" ht="15" customHeight="1" x14ac:dyDescent="0.25">
      <c r="A32" s="1" t="s">
        <v>48</v>
      </c>
      <c r="B32" s="22"/>
      <c r="C32" s="22"/>
      <c r="D32" s="37">
        <f>SUM(D28:D31)</f>
        <v>0</v>
      </c>
      <c r="E32" s="24"/>
    </row>
    <row r="33" spans="1:11" ht="15" customHeight="1" x14ac:dyDescent="0.25">
      <c r="A33" s="22"/>
      <c r="B33" s="22"/>
      <c r="C33" s="22"/>
      <c r="D33" s="23"/>
      <c r="E33" s="24"/>
    </row>
    <row r="34" spans="1:11" ht="15" customHeight="1" x14ac:dyDescent="0.25">
      <c r="A34" s="21" t="s">
        <v>39</v>
      </c>
      <c r="B34" s="22"/>
      <c r="C34" s="22"/>
      <c r="D34" s="23"/>
      <c r="E34" s="24"/>
    </row>
    <row r="35" spans="1:11" x14ac:dyDescent="0.25">
      <c r="A35" s="32">
        <v>3722</v>
      </c>
      <c r="B35" s="32">
        <v>5169</v>
      </c>
      <c r="C35" s="33" t="s">
        <v>32</v>
      </c>
      <c r="D35" s="35">
        <v>11000</v>
      </c>
      <c r="E35" s="9"/>
    </row>
    <row r="36" spans="1:11" ht="15" customHeight="1" x14ac:dyDescent="0.25">
      <c r="A36" s="1" t="s">
        <v>40</v>
      </c>
      <c r="B36" s="22"/>
      <c r="C36" s="22"/>
      <c r="D36" s="51">
        <f>SUM(D35)</f>
        <v>11000</v>
      </c>
      <c r="E36" s="24"/>
    </row>
    <row r="37" spans="1:11" ht="15" customHeight="1" x14ac:dyDescent="0.25">
      <c r="B37" s="22"/>
      <c r="C37" s="22"/>
      <c r="D37" s="37"/>
      <c r="E37" s="24"/>
      <c r="I37" s="46"/>
      <c r="J37" s="46"/>
      <c r="K37" s="47"/>
    </row>
    <row r="38" spans="1:11" ht="15" customHeight="1" x14ac:dyDescent="0.25">
      <c r="A38" s="1" t="s">
        <v>49</v>
      </c>
      <c r="B38" s="22"/>
      <c r="C38" s="22"/>
      <c r="D38" s="37"/>
      <c r="E38" s="24"/>
      <c r="I38" s="46"/>
      <c r="J38" s="46"/>
      <c r="K38" s="47"/>
    </row>
    <row r="39" spans="1:11" ht="15" customHeight="1" x14ac:dyDescent="0.25">
      <c r="A39" s="8">
        <v>6112</v>
      </c>
      <c r="B39" s="49">
        <v>5023</v>
      </c>
      <c r="C39" s="49"/>
      <c r="D39" s="50">
        <v>10000</v>
      </c>
      <c r="E39" s="9"/>
      <c r="I39" s="46"/>
      <c r="J39" s="46"/>
      <c r="K39" s="47"/>
    </row>
    <row r="40" spans="1:11" ht="15" customHeight="1" x14ac:dyDescent="0.25">
      <c r="A40" s="1" t="s">
        <v>50</v>
      </c>
      <c r="B40" s="22"/>
      <c r="C40" s="22"/>
      <c r="D40" s="37">
        <f>SUM(D39)</f>
        <v>10000</v>
      </c>
      <c r="E40" s="24"/>
      <c r="I40" s="46"/>
      <c r="J40" s="46"/>
      <c r="K40" s="47"/>
    </row>
    <row r="41" spans="1:11" ht="15" customHeight="1" x14ac:dyDescent="0.25">
      <c r="B41" s="22"/>
      <c r="C41" s="22"/>
      <c r="D41" s="37"/>
      <c r="E41" s="24"/>
      <c r="I41" s="46"/>
      <c r="J41" s="46"/>
      <c r="K41" s="47"/>
    </row>
    <row r="42" spans="1:11" ht="15" customHeight="1" x14ac:dyDescent="0.25">
      <c r="A42" s="21" t="s">
        <v>41</v>
      </c>
      <c r="B42" s="22"/>
      <c r="C42" s="22"/>
      <c r="D42" s="23"/>
      <c r="E42" s="24"/>
      <c r="I42" s="46"/>
      <c r="J42" s="46"/>
      <c r="K42" s="47"/>
    </row>
    <row r="43" spans="1:11" ht="15" customHeight="1" x14ac:dyDescent="0.25">
      <c r="A43" s="25">
        <v>6114</v>
      </c>
      <c r="B43" s="25">
        <v>5021</v>
      </c>
      <c r="C43" s="26" t="s">
        <v>33</v>
      </c>
      <c r="D43" s="34">
        <v>12046</v>
      </c>
      <c r="E43" s="24"/>
    </row>
    <row r="44" spans="1:11" ht="15" customHeight="1" x14ac:dyDescent="0.25">
      <c r="A44" s="25"/>
      <c r="B44" s="25">
        <v>5139</v>
      </c>
      <c r="C44" s="26" t="s">
        <v>34</v>
      </c>
      <c r="D44" s="34">
        <v>12428</v>
      </c>
      <c r="E44" s="24"/>
    </row>
    <row r="45" spans="1:11" ht="15" customHeight="1" x14ac:dyDescent="0.25">
      <c r="A45" s="25"/>
      <c r="B45" s="25">
        <v>5169</v>
      </c>
      <c r="C45" s="26" t="s">
        <v>35</v>
      </c>
      <c r="D45" s="34">
        <v>2670</v>
      </c>
      <c r="E45" s="24"/>
    </row>
    <row r="46" spans="1:11" ht="15" customHeight="1" x14ac:dyDescent="0.25">
      <c r="A46" s="25"/>
      <c r="B46" s="25">
        <v>5173</v>
      </c>
      <c r="C46" s="26" t="s">
        <v>36</v>
      </c>
      <c r="D46" s="34">
        <v>330</v>
      </c>
      <c r="E46" s="24"/>
    </row>
    <row r="47" spans="1:11" ht="15" customHeight="1" x14ac:dyDescent="0.25">
      <c r="A47" s="32"/>
      <c r="B47" s="32">
        <v>5175</v>
      </c>
      <c r="C47" s="33" t="s">
        <v>37</v>
      </c>
      <c r="D47" s="35">
        <v>645</v>
      </c>
      <c r="E47" s="9"/>
    </row>
    <row r="48" spans="1:11" ht="15" customHeight="1" x14ac:dyDescent="0.25">
      <c r="A48" s="21" t="s">
        <v>42</v>
      </c>
      <c r="B48" s="22"/>
      <c r="C48" s="22"/>
      <c r="D48" s="36">
        <f>SUM(D43:D47)</f>
        <v>28119</v>
      </c>
      <c r="E48" s="24"/>
    </row>
    <row r="49" spans="1:11" ht="15" customHeight="1" x14ac:dyDescent="0.25">
      <c r="A49" s="21"/>
      <c r="B49" s="22"/>
      <c r="C49" s="22"/>
      <c r="D49" s="36"/>
      <c r="E49" s="24"/>
    </row>
    <row r="50" spans="1:11" ht="15" customHeight="1" x14ac:dyDescent="0.25">
      <c r="A50" s="21" t="s">
        <v>16</v>
      </c>
      <c r="B50" s="22"/>
      <c r="C50" s="22"/>
      <c r="D50" s="23"/>
      <c r="E50" s="24"/>
      <c r="I50" s="46"/>
      <c r="J50" s="46"/>
      <c r="K50" s="47"/>
    </row>
    <row r="51" spans="1:11" ht="15" customHeight="1" x14ac:dyDescent="0.25">
      <c r="A51" s="25">
        <v>6171</v>
      </c>
      <c r="B51" s="25">
        <v>5021</v>
      </c>
      <c r="C51" s="26" t="s">
        <v>38</v>
      </c>
      <c r="D51" s="23">
        <v>14000</v>
      </c>
      <c r="E51" s="24"/>
      <c r="I51" s="46"/>
      <c r="J51" s="46"/>
      <c r="K51" s="47"/>
    </row>
    <row r="52" spans="1:11" ht="15" customHeight="1" x14ac:dyDescent="0.25">
      <c r="A52" s="21"/>
      <c r="B52" s="22">
        <v>5136</v>
      </c>
      <c r="C52" s="22"/>
      <c r="D52" s="23">
        <v>-4000</v>
      </c>
      <c r="E52" s="24"/>
      <c r="I52" s="46"/>
      <c r="J52" s="46"/>
      <c r="K52" s="47"/>
    </row>
    <row r="53" spans="1:11" ht="15" customHeight="1" x14ac:dyDescent="0.25">
      <c r="A53" s="21"/>
      <c r="B53" s="22">
        <v>5137</v>
      </c>
      <c r="C53" s="22"/>
      <c r="D53" s="23">
        <v>-10000</v>
      </c>
      <c r="E53" s="24"/>
      <c r="I53" s="46"/>
      <c r="J53" s="46"/>
      <c r="K53" s="47"/>
    </row>
    <row r="54" spans="1:11" ht="15" customHeight="1" x14ac:dyDescent="0.25">
      <c r="A54" s="21"/>
      <c r="B54" s="22">
        <v>5139</v>
      </c>
      <c r="C54" s="22"/>
      <c r="D54" s="23">
        <v>-3500</v>
      </c>
      <c r="E54" s="24"/>
      <c r="I54" s="46"/>
      <c r="J54" s="46"/>
      <c r="K54" s="47"/>
    </row>
    <row r="55" spans="1:11" ht="15" customHeight="1" x14ac:dyDescent="0.25">
      <c r="A55" s="21"/>
      <c r="B55" s="22">
        <v>5162</v>
      </c>
      <c r="C55" s="22"/>
      <c r="D55" s="23">
        <v>500</v>
      </c>
      <c r="E55" s="24"/>
      <c r="I55" s="46"/>
      <c r="J55" s="46"/>
      <c r="K55" s="47"/>
    </row>
    <row r="56" spans="1:11" ht="15" customHeight="1" x14ac:dyDescent="0.25">
      <c r="A56" s="8"/>
      <c r="B56" s="49">
        <v>5169</v>
      </c>
      <c r="C56" s="49"/>
      <c r="D56" s="50">
        <v>3000</v>
      </c>
      <c r="E56" s="9"/>
      <c r="I56" s="46"/>
      <c r="J56" s="46"/>
      <c r="K56" s="47"/>
    </row>
    <row r="57" spans="1:11" ht="15" customHeight="1" x14ac:dyDescent="0.25">
      <c r="A57" s="1" t="s">
        <v>17</v>
      </c>
      <c r="D57" s="14">
        <f>SUM(D51:D56)</f>
        <v>0</v>
      </c>
      <c r="I57" s="46"/>
      <c r="J57" s="46"/>
      <c r="K57" s="47"/>
    </row>
    <row r="58" spans="1:11" ht="15" customHeight="1" x14ac:dyDescent="0.25">
      <c r="A58" s="8"/>
      <c r="B58" s="8"/>
      <c r="C58" s="8"/>
      <c r="D58" s="13"/>
      <c r="E58" s="11"/>
      <c r="I58" s="46"/>
      <c r="J58" s="46"/>
      <c r="K58" s="47"/>
    </row>
    <row r="59" spans="1:11" ht="30.75" customHeight="1" x14ac:dyDescent="0.25">
      <c r="A59" s="4" t="s">
        <v>0</v>
      </c>
      <c r="D59" s="14">
        <f>D36+D57+D48</f>
        <v>39119</v>
      </c>
      <c r="I59" s="46"/>
      <c r="J59" s="46"/>
      <c r="K59" s="47"/>
    </row>
    <row r="60" spans="1:11" ht="15" customHeight="1" x14ac:dyDescent="0.25">
      <c r="A60" s="4"/>
      <c r="I60" s="46"/>
      <c r="J60" s="46"/>
      <c r="K60" s="47"/>
    </row>
    <row r="61" spans="1:11" ht="27.75" customHeight="1" x14ac:dyDescent="0.25">
      <c r="A61" s="15" t="s">
        <v>10</v>
      </c>
      <c r="D61" s="16"/>
    </row>
    <row r="62" spans="1:11" ht="21.6" customHeight="1" x14ac:dyDescent="0.25">
      <c r="A62" s="5" t="s">
        <v>4</v>
      </c>
      <c r="B62" s="5" t="s">
        <v>3</v>
      </c>
      <c r="C62" s="5" t="s">
        <v>2</v>
      </c>
      <c r="D62" s="6" t="s">
        <v>1</v>
      </c>
      <c r="E62" s="7" t="s">
        <v>9</v>
      </c>
    </row>
    <row r="63" spans="1:11" ht="28.5" customHeight="1" x14ac:dyDescent="0.25">
      <c r="A63" s="17"/>
      <c r="B63" s="39">
        <v>8115</v>
      </c>
      <c r="C63" s="18" t="s">
        <v>11</v>
      </c>
      <c r="D63" s="38">
        <f>D23-D59</f>
        <v>118784</v>
      </c>
      <c r="E63" s="19" t="s">
        <v>12</v>
      </c>
    </row>
    <row r="64" spans="1:11" ht="15.75" customHeight="1" x14ac:dyDescent="0.25">
      <c r="A64" s="4" t="s">
        <v>13</v>
      </c>
      <c r="D64" s="20">
        <f>D63</f>
        <v>118784</v>
      </c>
    </row>
    <row r="65" spans="1:5" ht="15.75" customHeight="1" x14ac:dyDescent="0.25">
      <c r="D65" s="14"/>
    </row>
    <row r="66" spans="1:5" ht="33" customHeight="1" x14ac:dyDescent="0.25">
      <c r="A66" s="4"/>
      <c r="D66" s="43"/>
      <c r="E66" s="43"/>
    </row>
    <row r="67" spans="1:5" ht="15" customHeight="1" x14ac:dyDescent="0.25">
      <c r="D67" s="44" t="s">
        <v>14</v>
      </c>
      <c r="E67" s="44"/>
    </row>
    <row r="68" spans="1:5" ht="15" customHeight="1" x14ac:dyDescent="0.25">
      <c r="D68" s="45" t="s">
        <v>15</v>
      </c>
      <c r="E68" s="45"/>
    </row>
    <row r="71" spans="1:5" x14ac:dyDescent="0.25">
      <c r="A71" s="21"/>
      <c r="B71" s="21"/>
      <c r="C71" s="21"/>
      <c r="D71" s="40"/>
    </row>
    <row r="72" spans="1:5" x14ac:dyDescent="0.25">
      <c r="A72" s="25"/>
      <c r="B72" s="25"/>
      <c r="C72" s="26"/>
      <c r="D72" s="27"/>
    </row>
    <row r="73" spans="1:5" x14ac:dyDescent="0.25">
      <c r="A73" s="25"/>
      <c r="B73" s="25"/>
      <c r="C73" s="26"/>
      <c r="D73" s="27"/>
    </row>
    <row r="74" spans="1:5" x14ac:dyDescent="0.25">
      <c r="A74" s="25"/>
      <c r="B74" s="25"/>
      <c r="C74" s="26"/>
      <c r="D74" s="27"/>
    </row>
    <row r="75" spans="1:5" x14ac:dyDescent="0.25">
      <c r="A75" s="25"/>
      <c r="B75" s="25"/>
      <c r="C75" s="26"/>
      <c r="D75" s="27"/>
    </row>
    <row r="76" spans="1:5" x14ac:dyDescent="0.25">
      <c r="A76" s="25"/>
      <c r="B76" s="25"/>
      <c r="C76" s="26"/>
      <c r="D76" s="27"/>
    </row>
    <row r="77" spans="1:5" x14ac:dyDescent="0.25">
      <c r="A77" s="25"/>
      <c r="B77" s="25"/>
      <c r="C77" s="26"/>
      <c r="D77" s="27"/>
    </row>
    <row r="78" spans="1:5" x14ac:dyDescent="0.25">
      <c r="A78" s="25"/>
      <c r="B78" s="25"/>
      <c r="C78" s="26"/>
      <c r="D78" s="27"/>
    </row>
    <row r="79" spans="1:5" x14ac:dyDescent="0.25">
      <c r="A79" s="21"/>
      <c r="B79" s="21"/>
      <c r="C79" s="21"/>
      <c r="D79" s="40"/>
    </row>
    <row r="80" spans="1:5" x14ac:dyDescent="0.25">
      <c r="A80" s="21"/>
      <c r="B80" s="21"/>
      <c r="C80" s="21"/>
      <c r="D80" s="40"/>
    </row>
    <row r="81" spans="1:4" x14ac:dyDescent="0.25">
      <c r="A81" s="21"/>
      <c r="B81" s="21"/>
      <c r="C81" s="21"/>
      <c r="D81" s="40"/>
    </row>
  </sheetData>
  <mergeCells count="5">
    <mergeCell ref="A3:D3"/>
    <mergeCell ref="A1:E1"/>
    <mergeCell ref="D66:E66"/>
    <mergeCell ref="D67:E67"/>
    <mergeCell ref="D68:E68"/>
  </mergeCells>
  <pageMargins left="0.39370078740157483" right="0.39370078740157483" top="0.39370078740157483" bottom="0.39370078740157483" header="0" footer="0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Obec</cp:lastModifiedBy>
  <cp:lastPrinted>2021-08-27T07:08:25Z</cp:lastPrinted>
  <dcterms:created xsi:type="dcterms:W3CDTF">2011-07-07T17:31:33Z</dcterms:created>
  <dcterms:modified xsi:type="dcterms:W3CDTF">2022-01-14T08:13:05Z</dcterms:modified>
</cp:coreProperties>
</file>