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škovcova Lhota\Documents\Obec\OBECNÍ ÚŘAD\Rozpočet\2020\"/>
    </mc:Choice>
  </mc:AlternateContent>
  <xr:revisionPtr revIDLastSave="0" documentId="13_ncr:1_{DCB653CF-D093-4A80-8A17-405E524C41F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list" sheetId="1" r:id="rId1"/>
  </sheets>
  <calcPr calcId="181029"/>
  <fileRecoveryPr autoRecover="0"/>
</workbook>
</file>

<file path=xl/calcChain.xml><?xml version="1.0" encoding="utf-8"?>
<calcChain xmlns="http://schemas.openxmlformats.org/spreadsheetml/2006/main">
  <c r="D41" i="1" l="1"/>
  <c r="D29" i="1"/>
  <c r="D25" i="1"/>
  <c r="D10" i="1"/>
  <c r="D12" i="1" s="1"/>
  <c r="D38" i="1"/>
  <c r="D19" i="1"/>
  <c r="D45" i="1" l="1"/>
  <c r="D46" i="1" s="1"/>
</calcChain>
</file>

<file path=xl/sharedStrings.xml><?xml version="1.0" encoding="utf-8"?>
<sst xmlns="http://schemas.openxmlformats.org/spreadsheetml/2006/main" count="48" uniqueCount="37">
  <si>
    <t>Rozpočtové výdaje celkem:</t>
  </si>
  <si>
    <t>Návrh v Kč</t>
  </si>
  <si>
    <t>Text</t>
  </si>
  <si>
    <t>Položka</t>
  </si>
  <si>
    <t>Paragraf</t>
  </si>
  <si>
    <t>II. Rozpočtové výdaje</t>
  </si>
  <si>
    <t>Rozpočtové příjmy celkem:</t>
  </si>
  <si>
    <t>I. Rozpočtové příjmy</t>
  </si>
  <si>
    <t>Název a sídlo účetní jednotky: Obec Haškovcova Lhota, Haškovcova Lhota čp. 5, 391 65</t>
  </si>
  <si>
    <t>Popis</t>
  </si>
  <si>
    <t>III. Financování</t>
  </si>
  <si>
    <t>Změna stavu krátkodobých prostředků na bankovních účtech</t>
  </si>
  <si>
    <t>MD +</t>
  </si>
  <si>
    <t>Financování rozpočtu celkem:</t>
  </si>
  <si>
    <t>0000</t>
  </si>
  <si>
    <t>Neinvestiční přijaté transf.z všeob.pokl.správy SR</t>
  </si>
  <si>
    <t>Nákup ostatních služeb</t>
  </si>
  <si>
    <t>Opravy a udržování</t>
  </si>
  <si>
    <t>Nákup materiálu j.n.</t>
  </si>
  <si>
    <t>Volby do zastupitelstev územních samosprávných celků</t>
  </si>
  <si>
    <t>Ostatní osobní výdaje - výplaty</t>
  </si>
  <si>
    <t>Cestovné</t>
  </si>
  <si>
    <t>Pohoštění</t>
  </si>
  <si>
    <t>Celkem za 6115</t>
  </si>
  <si>
    <t>Činnost místní správy</t>
  </si>
  <si>
    <t>Ostatní osobní výdaje</t>
  </si>
  <si>
    <t>Elektrická energie</t>
  </si>
  <si>
    <t>3. ROZPOČTOVÁ ZMĚNA PRO ROK 2020</t>
  </si>
  <si>
    <t>Neinv.př.transfery ze SR v rámci souhr.dot.vztahu</t>
  </si>
  <si>
    <t xml:space="preserve">Zastupitelstva obcí  
6112 5023 Odměny členů zastupitelstva obcí a krajů
6112 5032 Povinné poj.na veřejné zdravotní pojištění
</t>
  </si>
  <si>
    <t>Odměny členů zastupitelstva obcí a krajů</t>
  </si>
  <si>
    <t>Povinné poj.na veřejné zdravotní pojištění</t>
  </si>
  <si>
    <t>Celkem za 6112</t>
  </si>
  <si>
    <t>Celkem za 6171</t>
  </si>
  <si>
    <t>Komunální služby a územní rozvoj j.n.</t>
  </si>
  <si>
    <t>Celkem za 3639</t>
  </si>
  <si>
    <t>Poštovní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</si>
</sst>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9" x14ac:knownFonts="1">
    <font>
      <sz val="11"/>
      <name val="Calibri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164" fontId="5" fillId="0" borderId="0">
      <alignment vertical="top"/>
      <protection locked="0"/>
    </xf>
    <xf numFmtId="0" fontId="6" fillId="0" borderId="0">
      <alignment vertical="center"/>
    </xf>
    <xf numFmtId="164" fontId="8" fillId="0" borderId="0">
      <alignment vertical="top"/>
      <protection locked="0"/>
    </xf>
    <xf numFmtId="0" fontId="1" fillId="0" borderId="0" applyAlignment="0"/>
    <xf numFmtId="164" fontId="5" fillId="0" borderId="0" applyFont="0" applyFill="0" applyBorder="0" applyAlignment="0" applyProtection="0"/>
  </cellStyleXfs>
  <cellXfs count="54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165" fontId="2" fillId="0" borderId="1" xfId="1" applyNumberFormat="1" applyFont="1" applyBorder="1" applyAlignment="1" applyProtection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165" fontId="2" fillId="0" borderId="0" xfId="1" applyNumberFormat="1" applyFont="1" applyAlignment="1" applyProtection="1">
      <alignment horizontal="center" vertical="top"/>
    </xf>
    <xf numFmtId="0" fontId="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165" fontId="2" fillId="0" borderId="2" xfId="1" applyNumberFormat="1" applyFont="1" applyBorder="1" applyAlignment="1" applyProtection="1">
      <alignment horizontal="left" vertical="top"/>
    </xf>
    <xf numFmtId="0" fontId="3" fillId="0" borderId="2" xfId="0" applyFont="1" applyBorder="1" applyAlignment="1">
      <alignment horizontal="left" vertical="top" wrapText="1"/>
    </xf>
    <xf numFmtId="165" fontId="2" fillId="0" borderId="2" xfId="1" applyNumberFormat="1" applyFont="1" applyBorder="1" applyProtection="1">
      <alignment vertical="top"/>
    </xf>
    <xf numFmtId="0" fontId="3" fillId="0" borderId="2" xfId="0" applyFont="1" applyBorder="1" applyAlignment="1">
      <alignment horizontal="left" vertical="top"/>
    </xf>
    <xf numFmtId="165" fontId="4" fillId="0" borderId="0" xfId="1" applyNumberFormat="1" applyFont="1" applyProtection="1">
      <alignment vertical="top"/>
    </xf>
    <xf numFmtId="165" fontId="2" fillId="0" borderId="0" xfId="1" applyNumberFormat="1" applyFont="1" applyAlignment="1" applyProtection="1">
      <alignment horizontal="right" vertical="top"/>
    </xf>
    <xf numFmtId="165" fontId="2" fillId="0" borderId="2" xfId="1" applyNumberFormat="1" applyFont="1" applyBorder="1" applyAlignment="1" applyProtection="1">
      <alignment horizontal="right" vertical="top"/>
    </xf>
    <xf numFmtId="165" fontId="4" fillId="0" borderId="0" xfId="1" applyNumberFormat="1" applyFont="1" applyAlignment="1" applyProtection="1">
      <alignment horizontal="right" vertical="top"/>
    </xf>
    <xf numFmtId="0" fontId="4" fillId="0" borderId="0" xfId="0" applyFont="1" applyAlignment="1">
      <alignment horizontal="left"/>
    </xf>
    <xf numFmtId="165" fontId="2" fillId="0" borderId="0" xfId="1" applyNumberFormat="1" applyFont="1" applyAlignment="1" applyProtection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165" fontId="2" fillId="0" borderId="3" xfId="1" applyNumberFormat="1" applyFont="1" applyBorder="1" applyAlignment="1" applyProtection="1">
      <alignment horizontal="right" vertical="top"/>
    </xf>
    <xf numFmtId="0" fontId="3" fillId="0" borderId="3" xfId="0" applyFont="1" applyBorder="1" applyAlignment="1">
      <alignment horizontal="left" vertical="top"/>
    </xf>
    <xf numFmtId="165" fontId="4" fillId="0" borderId="0" xfId="1" applyNumberFormat="1" applyFont="1" applyAlignment="1" applyProtection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165" fontId="2" fillId="0" borderId="0" xfId="1" applyNumberFormat="1" applyFont="1" applyBorder="1" applyAlignment="1" applyProtection="1">
      <alignment horizontal="center" vertical="top"/>
    </xf>
    <xf numFmtId="0" fontId="3" fillId="0" borderId="0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/>
    </xf>
    <xf numFmtId="165" fontId="6" fillId="0" borderId="2" xfId="1" applyNumberFormat="1" applyFont="1" applyBorder="1" applyProtection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0" xfId="2" applyFont="1" applyAlignment="1">
      <alignment horizontal="left" vertical="top"/>
    </xf>
    <xf numFmtId="0" fontId="6" fillId="0" borderId="2" xfId="2" applyFont="1" applyBorder="1" applyAlignment="1">
      <alignment horizontal="left" vertical="top"/>
    </xf>
    <xf numFmtId="165" fontId="2" fillId="0" borderId="0" xfId="1" applyNumberFormat="1" applyFont="1" applyBorder="1" applyAlignment="1" applyProtection="1">
      <alignment horizontal="right" vertical="top"/>
    </xf>
    <xf numFmtId="0" fontId="3" fillId="0" borderId="0" xfId="0" applyFont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6" fillId="0" borderId="0" xfId="0" applyNumberFormat="1" applyFont="1" applyBorder="1" applyAlignment="1">
      <alignment horizontal="left" vertical="top"/>
    </xf>
    <xf numFmtId="165" fontId="6" fillId="0" borderId="0" xfId="1" applyNumberFormat="1" applyFont="1" applyBorder="1" applyProtection="1">
      <alignment vertical="top"/>
    </xf>
    <xf numFmtId="0" fontId="2" fillId="0" borderId="2" xfId="4" applyFont="1" applyBorder="1" applyAlignment="1">
      <alignment horizontal="left" vertical="top"/>
    </xf>
    <xf numFmtId="0" fontId="2" fillId="0" borderId="2" xfId="4" applyFont="1" applyBorder="1" applyAlignment="1">
      <alignment horizontal="left" vertical="top" wrapText="1"/>
    </xf>
    <xf numFmtId="0" fontId="2" fillId="0" borderId="0" xfId="4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2" applyFont="1" applyAlignment="1">
      <alignment horizontal="left" vertical="top"/>
    </xf>
    <xf numFmtId="165" fontId="4" fillId="0" borderId="0" xfId="1" applyNumberFormat="1" applyFont="1" applyBorder="1" applyAlignment="1" applyProtection="1">
      <alignment horizontal="right" vertical="top"/>
    </xf>
    <xf numFmtId="0" fontId="2" fillId="0" borderId="2" xfId="4" applyFont="1" applyBorder="1" applyAlignment="1">
      <alignment horizontal="left" vertical="top"/>
    </xf>
    <xf numFmtId="0" fontId="2" fillId="0" borderId="4" xfId="4" applyFont="1" applyBorder="1" applyAlignment="1">
      <alignment horizontal="left" vertical="top"/>
    </xf>
    <xf numFmtId="0" fontId="2" fillId="0" borderId="2" xfId="4" applyFont="1" applyBorder="1" applyAlignment="1">
      <alignment horizontal="left" vertical="top"/>
    </xf>
    <xf numFmtId="0" fontId="2" fillId="0" borderId="2" xfId="4" applyFont="1" applyBorder="1" applyAlignment="1">
      <alignment horizontal="left" vertical="top"/>
    </xf>
    <xf numFmtId="165" fontId="4" fillId="0" borderId="0" xfId="1" applyNumberFormat="1" applyFont="1" applyBorder="1" applyAlignment="1" applyProtection="1">
      <alignment horizontal="center" vertical="top"/>
    </xf>
  </cellXfs>
  <cellStyles count="6">
    <cellStyle name="Čárka" xfId="1" builtinId="3"/>
    <cellStyle name="Čárka 2" xfId="3" xr:uid="{76FE29EE-8D5D-4916-873A-81964F96B6D2}"/>
    <cellStyle name="Čárka 3" xfId="5" xr:uid="{EB608743-980A-40FF-8BC7-129C4F969351}"/>
    <cellStyle name="Normální" xfId="0" builtinId="0"/>
    <cellStyle name="Normální 2" xfId="2" xr:uid="{A8BCE2D1-8F5D-4336-8055-9FFCEB6BC038}"/>
    <cellStyle name="Normální 3" xfId="4" xr:uid="{A8DF1DE1-A339-4809-B65A-1DE0FB233B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50"/>
  <sheetViews>
    <sheetView tabSelected="1" zoomScaleNormal="100" workbookViewId="0">
      <selection activeCell="D46" sqref="D46"/>
    </sheetView>
  </sheetViews>
  <sheetFormatPr defaultColWidth="9" defaultRowHeight="15" x14ac:dyDescent="0.25"/>
  <cols>
    <col min="1" max="1" width="10" style="1" customWidth="1"/>
    <col min="2" max="2" width="9" style="1" customWidth="1"/>
    <col min="3" max="3" width="46.7109375" style="1" customWidth="1"/>
    <col min="4" max="4" width="14.140625" style="2" customWidth="1"/>
    <col min="5" max="5" width="23.140625" style="3" customWidth="1"/>
    <col min="6" max="256" width="9" style="1" customWidth="1"/>
  </cols>
  <sheetData>
    <row r="1" spans="1:6" ht="15" customHeight="1" x14ac:dyDescent="0.25">
      <c r="A1" s="40" t="s">
        <v>8</v>
      </c>
      <c r="B1" s="40"/>
      <c r="C1" s="40"/>
      <c r="D1" s="40"/>
      <c r="E1" s="40"/>
    </row>
    <row r="3" spans="1:6" ht="15" customHeight="1" x14ac:dyDescent="0.25">
      <c r="A3" s="39" t="s">
        <v>27</v>
      </c>
      <c r="B3" s="39"/>
      <c r="C3" s="39"/>
      <c r="D3" s="39"/>
    </row>
    <row r="5" spans="1:6" ht="15" customHeight="1" x14ac:dyDescent="0.25">
      <c r="A5" s="4" t="s">
        <v>7</v>
      </c>
      <c r="D5"/>
    </row>
    <row r="6" spans="1:6" ht="15" customHeight="1" x14ac:dyDescent="0.25">
      <c r="A6" s="5" t="s">
        <v>4</v>
      </c>
      <c r="B6" s="5" t="s">
        <v>3</v>
      </c>
      <c r="C6" s="5" t="s">
        <v>2</v>
      </c>
      <c r="D6" s="6" t="s">
        <v>1</v>
      </c>
      <c r="E6" s="7" t="s">
        <v>9</v>
      </c>
    </row>
    <row r="7" spans="1:6" ht="15" customHeight="1" x14ac:dyDescent="0.25">
      <c r="B7" s="8"/>
      <c r="C7" s="8"/>
      <c r="D7" s="9"/>
      <c r="E7" s="10"/>
    </row>
    <row r="8" spans="1:6" ht="15" customHeight="1" x14ac:dyDescent="0.25">
      <c r="A8" s="41" t="s">
        <v>14</v>
      </c>
      <c r="B8" s="34">
        <v>4111</v>
      </c>
      <c r="C8" s="34" t="s">
        <v>15</v>
      </c>
      <c r="D8" s="42">
        <v>-33750</v>
      </c>
      <c r="E8" s="30"/>
    </row>
    <row r="9" spans="1:6" ht="15" customHeight="1" x14ac:dyDescent="0.25">
      <c r="A9" s="31"/>
      <c r="B9" s="43">
        <v>4112</v>
      </c>
      <c r="C9" s="44" t="s">
        <v>28</v>
      </c>
      <c r="D9" s="32">
        <v>-900</v>
      </c>
      <c r="E9" s="13"/>
    </row>
    <row r="10" spans="1:6" ht="15" customHeight="1" x14ac:dyDescent="0.25">
      <c r="C10" s="8"/>
      <c r="D10" s="9">
        <f>SUM(D8:D9)</f>
        <v>-34650</v>
      </c>
      <c r="E10" s="10"/>
      <c r="F10" s="33"/>
    </row>
    <row r="11" spans="1:6" ht="6" customHeight="1" x14ac:dyDescent="0.25">
      <c r="A11" s="11"/>
      <c r="B11" s="11"/>
      <c r="C11" s="11"/>
      <c r="D11" s="14"/>
      <c r="E11" s="15"/>
    </row>
    <row r="12" spans="1:6" ht="15" customHeight="1" x14ac:dyDescent="0.25">
      <c r="A12" s="4" t="s">
        <v>6</v>
      </c>
      <c r="D12" s="16">
        <f>D10</f>
        <v>-34650</v>
      </c>
    </row>
    <row r="13" spans="1:6" ht="27" customHeight="1" x14ac:dyDescent="0.25"/>
    <row r="14" spans="1:6" ht="15" customHeight="1" x14ac:dyDescent="0.25">
      <c r="A14" s="4" t="s">
        <v>5</v>
      </c>
      <c r="D14"/>
    </row>
    <row r="15" spans="1:6" ht="15" customHeight="1" x14ac:dyDescent="0.25">
      <c r="A15" s="5" t="s">
        <v>4</v>
      </c>
      <c r="B15" s="5" t="s">
        <v>3</v>
      </c>
      <c r="C15" s="5" t="s">
        <v>2</v>
      </c>
      <c r="D15" s="6" t="s">
        <v>1</v>
      </c>
      <c r="E15" s="7" t="s">
        <v>9</v>
      </c>
    </row>
    <row r="16" spans="1:6" ht="15" customHeight="1" x14ac:dyDescent="0.25">
      <c r="A16" s="46" t="s">
        <v>29</v>
      </c>
      <c r="B16" s="46"/>
      <c r="C16" s="28"/>
      <c r="D16" s="29"/>
      <c r="E16" s="30"/>
    </row>
    <row r="17" spans="1:6" ht="15" customHeight="1" x14ac:dyDescent="0.25">
      <c r="A17" s="45">
        <v>6112</v>
      </c>
      <c r="B17" s="45">
        <v>5023</v>
      </c>
      <c r="C17" s="45" t="s">
        <v>30</v>
      </c>
      <c r="D17" s="29">
        <v>5000</v>
      </c>
      <c r="E17" s="30"/>
    </row>
    <row r="18" spans="1:6" ht="15" customHeight="1" x14ac:dyDescent="0.25">
      <c r="A18" s="49">
        <v>6112</v>
      </c>
      <c r="B18" s="49">
        <v>5032</v>
      </c>
      <c r="C18" s="49" t="s">
        <v>31</v>
      </c>
      <c r="D18" s="12">
        <v>5000</v>
      </c>
      <c r="E18" s="13"/>
    </row>
    <row r="19" spans="1:6" ht="15" customHeight="1" x14ac:dyDescent="0.25">
      <c r="A19" s="1" t="s">
        <v>32</v>
      </c>
      <c r="B19" s="28"/>
      <c r="C19" s="28"/>
      <c r="D19" s="53">
        <f>SUM(D17:D18)</f>
        <v>10000</v>
      </c>
      <c r="E19" s="30"/>
      <c r="F19" s="33"/>
    </row>
    <row r="20" spans="1:6" ht="15" customHeight="1" x14ac:dyDescent="0.25">
      <c r="A20" s="28"/>
      <c r="B20" s="28"/>
      <c r="C20" s="28"/>
      <c r="D20" s="29"/>
      <c r="E20" s="30"/>
    </row>
    <row r="21" spans="1:6" ht="15" customHeight="1" x14ac:dyDescent="0.25">
      <c r="A21" s="50" t="s">
        <v>24</v>
      </c>
      <c r="B21" s="27"/>
      <c r="C21" s="27"/>
      <c r="D21" s="37"/>
      <c r="E21" s="38"/>
    </row>
    <row r="22" spans="1:6" ht="15" customHeight="1" x14ac:dyDescent="0.25">
      <c r="A22" s="45">
        <v>6171</v>
      </c>
      <c r="B22" s="45">
        <v>5021</v>
      </c>
      <c r="C22" s="45" t="s">
        <v>25</v>
      </c>
      <c r="D22" s="37">
        <v>16000</v>
      </c>
      <c r="E22" s="38"/>
    </row>
    <row r="23" spans="1:6" ht="15" customHeight="1" x14ac:dyDescent="0.25">
      <c r="A23" s="45">
        <v>6171</v>
      </c>
      <c r="B23" s="45">
        <v>5169</v>
      </c>
      <c r="C23" s="45" t="s">
        <v>16</v>
      </c>
      <c r="D23" s="37">
        <v>34000</v>
      </c>
      <c r="E23" s="38"/>
      <c r="F23" s="33"/>
    </row>
    <row r="24" spans="1:6" ht="15" customHeight="1" x14ac:dyDescent="0.25">
      <c r="A24" s="51">
        <v>6171</v>
      </c>
      <c r="B24" s="51">
        <v>5154</v>
      </c>
      <c r="C24" s="51" t="s">
        <v>26</v>
      </c>
      <c r="D24" s="18">
        <v>-10000</v>
      </c>
      <c r="E24" s="15"/>
    </row>
    <row r="25" spans="1:6" ht="15" customHeight="1" x14ac:dyDescent="0.25">
      <c r="A25" s="27" t="s">
        <v>33</v>
      </c>
      <c r="B25" s="27"/>
      <c r="C25" s="27"/>
      <c r="D25" s="48">
        <f>SUM(D22:D24)</f>
        <v>40000</v>
      </c>
      <c r="E25" s="38"/>
    </row>
    <row r="26" spans="1:6" ht="15" customHeight="1" x14ac:dyDescent="0.25">
      <c r="A26" s="27"/>
      <c r="B26" s="27"/>
      <c r="C26" s="34"/>
      <c r="D26" s="37"/>
      <c r="E26" s="38"/>
    </row>
    <row r="27" spans="1:6" ht="15" customHeight="1" x14ac:dyDescent="0.25">
      <c r="A27" s="45" t="s">
        <v>34</v>
      </c>
      <c r="B27" s="27"/>
      <c r="C27" s="27"/>
      <c r="D27" s="37"/>
      <c r="E27" s="38"/>
      <c r="F27" s="33"/>
    </row>
    <row r="28" spans="1:6" ht="15" customHeight="1" x14ac:dyDescent="0.25">
      <c r="A28" s="52">
        <v>3639</v>
      </c>
      <c r="B28" s="52">
        <v>5171</v>
      </c>
      <c r="C28" s="52" t="s">
        <v>17</v>
      </c>
      <c r="D28" s="18">
        <v>-50000</v>
      </c>
      <c r="E28" s="15"/>
    </row>
    <row r="29" spans="1:6" ht="15" customHeight="1" x14ac:dyDescent="0.25">
      <c r="A29" s="27" t="s">
        <v>35</v>
      </c>
      <c r="B29" s="45"/>
      <c r="C29" s="45"/>
      <c r="D29" s="19">
        <f>D28</f>
        <v>-50000</v>
      </c>
    </row>
    <row r="30" spans="1:6" ht="15" customHeight="1" x14ac:dyDescent="0.25">
      <c r="A30" s="45"/>
      <c r="B30" s="45"/>
      <c r="C30" s="45"/>
      <c r="D30" s="17"/>
    </row>
    <row r="31" spans="1:6" ht="15" customHeight="1" x14ac:dyDescent="0.25">
      <c r="A31" s="33" t="s">
        <v>19</v>
      </c>
      <c r="D31" s="17"/>
    </row>
    <row r="32" spans="1:6" ht="15" customHeight="1" x14ac:dyDescent="0.25">
      <c r="A32" s="27">
        <v>6115</v>
      </c>
      <c r="B32" s="35">
        <v>5021</v>
      </c>
      <c r="C32" s="35" t="s">
        <v>20</v>
      </c>
      <c r="D32" s="37">
        <v>-225</v>
      </c>
      <c r="E32" s="38"/>
    </row>
    <row r="33" spans="1:6" ht="15" customHeight="1" x14ac:dyDescent="0.25">
      <c r="B33" s="35">
        <v>5139</v>
      </c>
      <c r="C33" s="35" t="s">
        <v>18</v>
      </c>
      <c r="D33" s="37">
        <v>-481</v>
      </c>
    </row>
    <row r="34" spans="1:6" ht="15" customHeight="1" x14ac:dyDescent="0.25">
      <c r="B34" s="35">
        <v>5161</v>
      </c>
      <c r="C34" s="47" t="s">
        <v>36</v>
      </c>
      <c r="D34" s="17">
        <v>678</v>
      </c>
    </row>
    <row r="35" spans="1:6" ht="15" customHeight="1" x14ac:dyDescent="0.25">
      <c r="B35" s="35">
        <v>5169</v>
      </c>
      <c r="C35" s="47" t="s">
        <v>16</v>
      </c>
      <c r="D35" s="17">
        <v>-800</v>
      </c>
    </row>
    <row r="36" spans="1:6" ht="15" customHeight="1" x14ac:dyDescent="0.25">
      <c r="B36" s="35">
        <v>5173</v>
      </c>
      <c r="C36" s="35" t="s">
        <v>21</v>
      </c>
      <c r="D36" s="17">
        <v>-236</v>
      </c>
    </row>
    <row r="37" spans="1:6" ht="15" customHeight="1" x14ac:dyDescent="0.25">
      <c r="A37" s="11"/>
      <c r="B37" s="36">
        <v>5175</v>
      </c>
      <c r="C37" s="36" t="s">
        <v>22</v>
      </c>
      <c r="D37" s="18">
        <v>-56</v>
      </c>
      <c r="E37" s="15"/>
    </row>
    <row r="38" spans="1:6" ht="15" customHeight="1" x14ac:dyDescent="0.25">
      <c r="A38" s="33" t="s">
        <v>23</v>
      </c>
      <c r="D38" s="19">
        <f>SUM(D32:D37)</f>
        <v>-1120</v>
      </c>
      <c r="F38" s="33"/>
    </row>
    <row r="39" spans="1:6" ht="15" customHeight="1" x14ac:dyDescent="0.25">
      <c r="D39" s="17"/>
    </row>
    <row r="40" spans="1:6" ht="15" customHeight="1" x14ac:dyDescent="0.25">
      <c r="A40" s="11"/>
      <c r="B40" s="11"/>
      <c r="C40" s="11"/>
      <c r="D40" s="18"/>
      <c r="E40" s="15"/>
    </row>
    <row r="41" spans="1:6" ht="30.75" customHeight="1" x14ac:dyDescent="0.25">
      <c r="A41" s="4" t="s">
        <v>0</v>
      </c>
      <c r="D41" s="19">
        <f>D38+D29+D25+D19</f>
        <v>-1120</v>
      </c>
    </row>
    <row r="42" spans="1:6" ht="15" customHeight="1" x14ac:dyDescent="0.25">
      <c r="A42" s="4"/>
    </row>
    <row r="43" spans="1:6" ht="27.75" customHeight="1" x14ac:dyDescent="0.25">
      <c r="A43" s="20" t="s">
        <v>10</v>
      </c>
      <c r="D43" s="21"/>
    </row>
    <row r="44" spans="1:6" ht="21.6" customHeight="1" x14ac:dyDescent="0.25">
      <c r="A44" s="5" t="s">
        <v>4</v>
      </c>
      <c r="B44" s="5" t="s">
        <v>3</v>
      </c>
      <c r="C44" s="5" t="s">
        <v>2</v>
      </c>
      <c r="D44" s="6" t="s">
        <v>1</v>
      </c>
      <c r="E44" s="7" t="s">
        <v>9</v>
      </c>
    </row>
    <row r="45" spans="1:6" ht="28.5" customHeight="1" x14ac:dyDescent="0.25">
      <c r="A45" s="22"/>
      <c r="B45" s="22">
        <v>8115</v>
      </c>
      <c r="C45" s="23" t="s">
        <v>11</v>
      </c>
      <c r="D45" s="24">
        <f>D12-D41</f>
        <v>-33530</v>
      </c>
      <c r="E45" s="25" t="s">
        <v>12</v>
      </c>
    </row>
    <row r="46" spans="1:6" ht="15.75" customHeight="1" x14ac:dyDescent="0.25">
      <c r="A46" s="4" t="s">
        <v>13</v>
      </c>
      <c r="D46" s="26">
        <f>D45</f>
        <v>-33530</v>
      </c>
    </row>
    <row r="47" spans="1:6" ht="15.75" customHeight="1" x14ac:dyDescent="0.25">
      <c r="D47" s="19"/>
    </row>
    <row r="48" spans="1:6" ht="33" customHeight="1" x14ac:dyDescent="0.25">
      <c r="A48" s="4"/>
    </row>
    <row r="49" ht="15" customHeight="1" x14ac:dyDescent="0.25"/>
    <row r="50" ht="15" customHeight="1" x14ac:dyDescent="0.25"/>
  </sheetData>
  <mergeCells count="3">
    <mergeCell ref="A3:D3"/>
    <mergeCell ref="A1:E1"/>
    <mergeCell ref="A16:B16"/>
  </mergeCells>
  <pageMargins left="0.39370078740157483" right="0.39370078740157483" top="0.39370078740157483" bottom="0.39370078740157483" header="0" footer="0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Haškovcova Lhota</cp:lastModifiedBy>
  <cp:lastPrinted>2021-01-27T10:17:29Z</cp:lastPrinted>
  <dcterms:created xsi:type="dcterms:W3CDTF">2011-07-07T17:31:33Z</dcterms:created>
  <dcterms:modified xsi:type="dcterms:W3CDTF">2021-01-27T10:18:05Z</dcterms:modified>
</cp:coreProperties>
</file>