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Rozpočet\2019\"/>
    </mc:Choice>
  </mc:AlternateContent>
  <xr:revisionPtr revIDLastSave="0" documentId="13_ncr:1_{B0666AAE-7A94-4213-ACC6-C932A1B879B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list" sheetId="1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5" i="1" l="1"/>
  <c r="D46" i="1"/>
  <c r="D48" i="1" s="1"/>
  <c r="D41" i="1"/>
  <c r="D37" i="1"/>
  <c r="D33" i="1"/>
  <c r="D29" i="1"/>
  <c r="D21" i="1"/>
  <c r="D12" i="1"/>
  <c r="D9" i="1"/>
  <c r="D14" i="1" l="1"/>
  <c r="D52" i="1" l="1"/>
  <c r="D53" i="1" s="1"/>
</calcChain>
</file>

<file path=xl/sharedStrings.xml><?xml version="1.0" encoding="utf-8"?>
<sst xmlns="http://schemas.openxmlformats.org/spreadsheetml/2006/main" count="54" uniqueCount="43">
  <si>
    <t>Rozpočtové výdaje celkem:</t>
  </si>
  <si>
    <t>Návrh v Kč</t>
  </si>
  <si>
    <t>Text</t>
  </si>
  <si>
    <t>Položka</t>
  </si>
  <si>
    <t>Paragraf</t>
  </si>
  <si>
    <t>II. Rozpočtové výdaje</t>
  </si>
  <si>
    <t>Rozpočtové příjmy celkem:</t>
  </si>
  <si>
    <t>I. Rozpočtové příjmy</t>
  </si>
  <si>
    <t>Název a sídlo účetní jednotky: Obec Haškovcova Lhota, Haškovcova Lhota čp. 5, 391 65</t>
  </si>
  <si>
    <t>Popis</t>
  </si>
  <si>
    <t>III. Financování</t>
  </si>
  <si>
    <t>Změna stavu krátkodobých prostředků na bankovních účtech</t>
  </si>
  <si>
    <t>MD +</t>
  </si>
  <si>
    <t>Financování rozpočtu celkem:</t>
  </si>
  <si>
    <t>Nákup ostatních služeb</t>
  </si>
  <si>
    <t>Celkem za 3399</t>
  </si>
  <si>
    <t>3. ROZPOČTOVÁ ZMĚNA PRO ROK 2019</t>
  </si>
  <si>
    <t>0000</t>
  </si>
  <si>
    <t>Poplatek za provoz, shrom.,.. a odstr. kom. odpadu</t>
  </si>
  <si>
    <t xml:space="preserve">Pitná voda </t>
  </si>
  <si>
    <t>Přijmy z pronájmu ost. nem. věcí a jejich částí</t>
  </si>
  <si>
    <t>Nákup materiálu j.n.</t>
  </si>
  <si>
    <t>Pěstební činnost</t>
  </si>
  <si>
    <t>Pohonné hmoty a maziva</t>
  </si>
  <si>
    <t>Celkem za 1031</t>
  </si>
  <si>
    <t>Odvádění a čištění odpadních vod a nakl.s kaly</t>
  </si>
  <si>
    <t>Celkem za 2321</t>
  </si>
  <si>
    <t>Ostatní záležitosti kultury,církví a sděl.prostř.</t>
  </si>
  <si>
    <t>Veřejné osvětlení</t>
  </si>
  <si>
    <t>Opravy a udržování</t>
  </si>
  <si>
    <t>Celkem za 3631</t>
  </si>
  <si>
    <t>Komunální služby a územní rozvoj j.n.</t>
  </si>
  <si>
    <t>Celkem za 3639</t>
  </si>
  <si>
    <t>Drobný hmotný dlouhodobý majetek</t>
  </si>
  <si>
    <t>Finanční vypořádání minulých let</t>
  </si>
  <si>
    <t>Výdaje finan. vypoř. min. let mezi krajem a obcemi</t>
  </si>
  <si>
    <t>Vratky transferů poskytnutých z veř. rozpočtů ÚÚ</t>
  </si>
  <si>
    <t>Celkem za 6402</t>
  </si>
  <si>
    <t>Silnice</t>
  </si>
  <si>
    <t>Celkem za 2212</t>
  </si>
  <si>
    <t>Schválil dne : 26.7.2019</t>
  </si>
  <si>
    <t>Ing. Zdeněk Kočí</t>
  </si>
  <si>
    <t>Starosta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</si>
</sst>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6">
    <font>
      <sz val="11"/>
      <name val="Calibri"/>
    </font>
    <font>
      <sz val="11"/>
      <name val="Calibri"/>
      <charset val="238"/>
    </font>
    <font>
      <i/>
      <sz val="11"/>
      <name val="Calibri"/>
      <charset val="238"/>
    </font>
    <font>
      <b/>
      <sz val="11"/>
      <name val="Calibri"/>
      <charset val="238"/>
    </font>
    <font>
      <sz val="11"/>
      <color indexed="8"/>
      <name val="Calibri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164" fontId="4" fillId="0" borderId="0">
      <alignment vertical="top"/>
      <protection locked="0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5" fontId="1" fillId="0" borderId="1" xfId="1" applyNumberFormat="1" applyFont="1" applyBorder="1" applyAlignment="1" applyProtection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65" fontId="1" fillId="0" borderId="2" xfId="1" applyNumberFormat="1" applyFont="1" applyBorder="1" applyProtection="1">
      <alignment vertical="top"/>
    </xf>
    <xf numFmtId="165" fontId="1" fillId="0" borderId="0" xfId="1" applyNumberFormat="1" applyFont="1" applyProtection="1">
      <alignment vertical="top"/>
    </xf>
    <xf numFmtId="0" fontId="2" fillId="0" borderId="2" xfId="0" applyFont="1" applyBorder="1" applyAlignment="1">
      <alignment horizontal="left" vertical="top"/>
    </xf>
    <xf numFmtId="165" fontId="3" fillId="0" borderId="0" xfId="1" applyNumberFormat="1" applyFont="1" applyProtection="1">
      <alignment vertical="top"/>
    </xf>
    <xf numFmtId="165" fontId="1" fillId="0" borderId="2" xfId="1" applyNumberFormat="1" applyFont="1" applyBorder="1" applyAlignment="1" applyProtection="1">
      <alignment horizontal="right" vertical="top"/>
    </xf>
    <xf numFmtId="165" fontId="3" fillId="0" borderId="0" xfId="1" applyNumberFormat="1" applyFont="1" applyAlignment="1" applyProtection="1">
      <alignment horizontal="right" vertical="top"/>
    </xf>
    <xf numFmtId="0" fontId="3" fillId="0" borderId="0" xfId="0" applyFont="1" applyAlignment="1">
      <alignment horizontal="left"/>
    </xf>
    <xf numFmtId="165" fontId="1" fillId="0" borderId="0" xfId="1" applyNumberFormat="1" applyFont="1" applyAlignment="1" applyProtection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165" fontId="1" fillId="0" borderId="3" xfId="1" applyNumberFormat="1" applyFont="1" applyBorder="1" applyAlignment="1" applyProtection="1">
      <alignment horizontal="right" vertical="top"/>
    </xf>
    <xf numFmtId="0" fontId="2" fillId="0" borderId="3" xfId="0" applyFont="1" applyBorder="1" applyAlignment="1">
      <alignment horizontal="left" vertical="top"/>
    </xf>
    <xf numFmtId="165" fontId="3" fillId="0" borderId="0" xfId="1" applyNumberFormat="1" applyFont="1" applyAlignment="1" applyProtection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165" fontId="1" fillId="0" borderId="0" xfId="1" applyNumberFormat="1" applyFont="1" applyBorder="1" applyAlignment="1" applyProtection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165" fontId="1" fillId="0" borderId="2" xfId="1" applyNumberFormat="1" applyFont="1" applyBorder="1" applyAlignment="1" applyProtection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49" fontId="0" fillId="0" borderId="0" xfId="0" applyNumberFormat="1" applyAlignment="1"/>
    <xf numFmtId="0" fontId="1" fillId="0" borderId="2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9"/>
  <sheetViews>
    <sheetView tabSelected="1" topLeftCell="A10" zoomScaleNormal="100" workbookViewId="0">
      <selection activeCell="F49" sqref="F49"/>
    </sheetView>
  </sheetViews>
  <sheetFormatPr defaultColWidth="9" defaultRowHeight="15"/>
  <cols>
    <col min="1" max="1" width="10" style="1" customWidth="1"/>
    <col min="2" max="2" width="9" style="1" customWidth="1"/>
    <col min="3" max="3" width="39.85546875" style="1" customWidth="1"/>
    <col min="4" max="4" width="14.140625" style="2" customWidth="1"/>
    <col min="5" max="5" width="23.140625" style="3" customWidth="1"/>
    <col min="6" max="256" width="9" style="1" customWidth="1"/>
  </cols>
  <sheetData>
    <row r="1" spans="1:16" ht="15" customHeight="1">
      <c r="A1" s="30" t="s">
        <v>8</v>
      </c>
      <c r="B1" s="30"/>
      <c r="C1" s="30"/>
      <c r="D1" s="30"/>
      <c r="E1" s="30"/>
    </row>
    <row r="3" spans="1:16" ht="15" customHeight="1">
      <c r="A3" s="29" t="s">
        <v>16</v>
      </c>
      <c r="B3" s="29"/>
      <c r="C3" s="29"/>
      <c r="D3" s="29"/>
    </row>
    <row r="5" spans="1:16" ht="15" customHeight="1">
      <c r="A5" s="4" t="s">
        <v>7</v>
      </c>
      <c r="D5"/>
    </row>
    <row r="6" spans="1:16" ht="15" customHeight="1">
      <c r="A6" s="5" t="s">
        <v>4</v>
      </c>
      <c r="B6" s="5" t="s">
        <v>3</v>
      </c>
      <c r="C6" s="5" t="s">
        <v>2</v>
      </c>
      <c r="D6" s="6" t="s">
        <v>1</v>
      </c>
      <c r="E6" s="7" t="s">
        <v>9</v>
      </c>
    </row>
    <row r="7" spans="1:16" ht="15" customHeight="1">
      <c r="A7" s="32" t="s">
        <v>18</v>
      </c>
      <c r="B7" s="31"/>
      <c r="C7" s="31"/>
      <c r="D7" s="31"/>
      <c r="E7" s="26"/>
    </row>
    <row r="8" spans="1:16" ht="15" customHeight="1">
      <c r="A8" s="27" t="s">
        <v>17</v>
      </c>
      <c r="B8" s="27">
        <v>1340</v>
      </c>
      <c r="C8" s="8"/>
      <c r="D8" s="28">
        <v>570</v>
      </c>
      <c r="E8" s="9"/>
    </row>
    <row r="9" spans="1:16" ht="15" customHeight="1">
      <c r="A9" s="32"/>
      <c r="B9" s="31"/>
      <c r="C9" s="31"/>
      <c r="D9" s="25">
        <f>SUM(D8)</f>
        <v>570</v>
      </c>
      <c r="E9" s="26"/>
    </row>
    <row r="10" spans="1:16" ht="15" customHeight="1">
      <c r="A10" s="31" t="s">
        <v>19</v>
      </c>
      <c r="B10" s="31"/>
      <c r="C10" s="24"/>
      <c r="D10" s="25"/>
      <c r="E10" s="26"/>
    </row>
    <row r="11" spans="1:16" ht="15" customHeight="1">
      <c r="A11" s="27">
        <v>2310</v>
      </c>
      <c r="B11" s="27">
        <v>2132</v>
      </c>
      <c r="C11" s="8" t="s">
        <v>20</v>
      </c>
      <c r="D11" s="28">
        <v>46860</v>
      </c>
      <c r="E11" s="9"/>
    </row>
    <row r="12" spans="1:16" ht="15" customHeight="1">
      <c r="D12" s="11">
        <f>SUM(D11)</f>
        <v>46860</v>
      </c>
      <c r="L12" s="32"/>
      <c r="M12" s="31"/>
      <c r="N12" s="31"/>
      <c r="O12" s="25"/>
      <c r="P12" s="26"/>
    </row>
    <row r="13" spans="1:16" ht="6" customHeight="1">
      <c r="A13" s="8"/>
      <c r="B13" s="8"/>
      <c r="C13" s="8"/>
      <c r="D13" s="10"/>
      <c r="E13" s="12"/>
    </row>
    <row r="14" spans="1:16" ht="15" customHeight="1">
      <c r="A14" s="4" t="s">
        <v>6</v>
      </c>
      <c r="D14" s="13">
        <f>D12+D9</f>
        <v>47430</v>
      </c>
    </row>
    <row r="15" spans="1:16" ht="27" customHeight="1"/>
    <row r="16" spans="1:16" ht="15" customHeight="1">
      <c r="A16" s="4" t="s">
        <v>5</v>
      </c>
      <c r="D16"/>
    </row>
    <row r="17" spans="1:5" ht="15" customHeight="1">
      <c r="A17" s="5" t="s">
        <v>4</v>
      </c>
      <c r="B17" s="5" t="s">
        <v>3</v>
      </c>
      <c r="C17" s="5" t="s">
        <v>2</v>
      </c>
      <c r="D17" s="6" t="s">
        <v>1</v>
      </c>
      <c r="E17" s="7" t="s">
        <v>9</v>
      </c>
    </row>
    <row r="18" spans="1:5" ht="15" customHeight="1">
      <c r="A18" s="23" t="s">
        <v>22</v>
      </c>
      <c r="B18" s="24"/>
      <c r="C18" s="24"/>
      <c r="D18" s="25"/>
      <c r="E18" s="26"/>
    </row>
    <row r="19" spans="1:5" ht="15" customHeight="1">
      <c r="A19" s="24">
        <v>1031</v>
      </c>
      <c r="B19" s="24">
        <v>5139</v>
      </c>
      <c r="C19" s="23" t="s">
        <v>21</v>
      </c>
      <c r="D19" s="25">
        <v>500</v>
      </c>
      <c r="E19" s="31"/>
    </row>
    <row r="20" spans="1:5" ht="15" customHeight="1">
      <c r="A20" s="27"/>
      <c r="B20" s="27">
        <v>5156</v>
      </c>
      <c r="C20" s="8" t="s">
        <v>23</v>
      </c>
      <c r="D20" s="28">
        <v>2000</v>
      </c>
      <c r="E20" s="9"/>
    </row>
    <row r="21" spans="1:5" ht="15" customHeight="1">
      <c r="A21" s="23" t="s">
        <v>24</v>
      </c>
      <c r="B21" s="24"/>
      <c r="C21" s="23"/>
      <c r="D21" s="25">
        <f>SUM(D19:D20)</f>
        <v>2500</v>
      </c>
      <c r="E21" s="26"/>
    </row>
    <row r="22" spans="1:5" ht="15" customHeight="1">
      <c r="A22" s="23"/>
      <c r="B22" s="24"/>
      <c r="C22" s="23"/>
      <c r="D22" s="25"/>
      <c r="E22" s="26"/>
    </row>
    <row r="23" spans="1:5" ht="15" customHeight="1">
      <c r="A23" s="23" t="s">
        <v>38</v>
      </c>
      <c r="B23" s="24"/>
      <c r="C23" s="23"/>
      <c r="D23" s="25"/>
      <c r="E23" s="26"/>
    </row>
    <row r="24" spans="1:5" ht="15" customHeight="1">
      <c r="A24" s="27">
        <v>2212</v>
      </c>
      <c r="B24" s="27">
        <v>5171</v>
      </c>
      <c r="C24" s="8" t="s">
        <v>29</v>
      </c>
      <c r="D24" s="28">
        <v>150000</v>
      </c>
      <c r="E24" s="9"/>
    </row>
    <row r="25" spans="1:5" ht="15" customHeight="1">
      <c r="A25" s="23" t="s">
        <v>39</v>
      </c>
      <c r="B25" s="24"/>
      <c r="C25" s="23"/>
      <c r="D25" s="25">
        <f>SUM(D24)</f>
        <v>150000</v>
      </c>
      <c r="E25" s="26"/>
    </row>
    <row r="26" spans="1:5" ht="15" customHeight="1">
      <c r="A26" s="24"/>
      <c r="B26" s="24"/>
      <c r="C26" s="23"/>
      <c r="D26" s="25"/>
      <c r="E26" s="26"/>
    </row>
    <row r="27" spans="1:5" ht="15" customHeight="1">
      <c r="A27" s="23" t="s">
        <v>25</v>
      </c>
      <c r="B27" s="24"/>
      <c r="C27" s="23"/>
      <c r="D27" s="25"/>
      <c r="E27" s="26"/>
    </row>
    <row r="28" spans="1:5" ht="15" customHeight="1">
      <c r="A28" s="27">
        <v>2321</v>
      </c>
      <c r="B28" s="27">
        <v>5169</v>
      </c>
      <c r="C28" s="8" t="s">
        <v>14</v>
      </c>
      <c r="D28" s="28">
        <v>9000</v>
      </c>
      <c r="E28" s="9"/>
    </row>
    <row r="29" spans="1:5" ht="15" customHeight="1">
      <c r="A29" s="23" t="s">
        <v>26</v>
      </c>
      <c r="B29" s="24"/>
      <c r="C29" s="23"/>
      <c r="D29" s="25">
        <f>SUM(D28)</f>
        <v>9000</v>
      </c>
      <c r="E29" s="26"/>
    </row>
    <row r="30" spans="1:5" ht="15" customHeight="1">
      <c r="A30" s="23"/>
      <c r="B30" s="24"/>
      <c r="C30" s="23"/>
      <c r="D30" s="25"/>
      <c r="E30" s="26"/>
    </row>
    <row r="31" spans="1:5" ht="15" customHeight="1">
      <c r="A31" s="23" t="s">
        <v>27</v>
      </c>
      <c r="B31" s="24"/>
      <c r="C31" s="23"/>
      <c r="D31" s="25"/>
      <c r="E31" s="26"/>
    </row>
    <row r="32" spans="1:5" ht="15" customHeight="1">
      <c r="A32" s="27">
        <v>3399</v>
      </c>
      <c r="B32" s="27">
        <v>5139</v>
      </c>
      <c r="C32" s="8"/>
      <c r="D32" s="28">
        <v>5000</v>
      </c>
      <c r="E32" s="9"/>
    </row>
    <row r="33" spans="1:5" ht="15" customHeight="1">
      <c r="A33" s="23" t="s">
        <v>15</v>
      </c>
      <c r="B33" s="24"/>
      <c r="C33" s="23"/>
      <c r="D33" s="25">
        <f>SUM(D32)</f>
        <v>5000</v>
      </c>
      <c r="E33" s="26"/>
    </row>
    <row r="34" spans="1:5" ht="15" customHeight="1">
      <c r="A34" s="24"/>
      <c r="B34" s="24"/>
      <c r="C34" s="23"/>
      <c r="D34" s="25"/>
      <c r="E34" s="26"/>
    </row>
    <row r="35" spans="1:5" ht="15" customHeight="1">
      <c r="A35" s="23" t="s">
        <v>28</v>
      </c>
      <c r="B35" s="24"/>
      <c r="C35" s="23"/>
      <c r="D35" s="25"/>
      <c r="E35" s="26"/>
    </row>
    <row r="36" spans="1:5" ht="15" customHeight="1">
      <c r="A36" s="27">
        <v>3631</v>
      </c>
      <c r="B36" s="27">
        <v>5171</v>
      </c>
      <c r="C36" s="8" t="s">
        <v>29</v>
      </c>
      <c r="D36" s="28">
        <v>4000</v>
      </c>
      <c r="E36" s="9"/>
    </row>
    <row r="37" spans="1:5" ht="15" customHeight="1">
      <c r="A37" s="23" t="s">
        <v>30</v>
      </c>
      <c r="B37" s="24"/>
      <c r="C37" s="23"/>
      <c r="D37" s="25">
        <f>SUM(D36)</f>
        <v>4000</v>
      </c>
      <c r="E37" s="26"/>
    </row>
    <row r="38" spans="1:5" ht="15" customHeight="1">
      <c r="A38" s="23"/>
      <c r="B38" s="24"/>
      <c r="C38" s="23"/>
      <c r="D38" s="25"/>
      <c r="E38" s="26"/>
    </row>
    <row r="39" spans="1:5" ht="15" customHeight="1">
      <c r="A39" s="23" t="s">
        <v>31</v>
      </c>
      <c r="B39" s="24"/>
      <c r="C39" s="23"/>
      <c r="D39" s="25"/>
      <c r="E39" s="26"/>
    </row>
    <row r="40" spans="1:5" ht="15" customHeight="1">
      <c r="A40" s="27">
        <v>3639</v>
      </c>
      <c r="B40" s="27">
        <v>5137</v>
      </c>
      <c r="C40" s="8" t="s">
        <v>33</v>
      </c>
      <c r="D40" s="28">
        <v>7000</v>
      </c>
      <c r="E40" s="9"/>
    </row>
    <row r="41" spans="1:5" ht="15" customHeight="1">
      <c r="A41" s="23" t="s">
        <v>32</v>
      </c>
      <c r="B41" s="24"/>
      <c r="C41" s="23"/>
      <c r="D41" s="25">
        <f>SUM(D40)</f>
        <v>7000</v>
      </c>
      <c r="E41" s="26"/>
    </row>
    <row r="42" spans="1:5" ht="15" customHeight="1">
      <c r="A42" s="23"/>
      <c r="B42" s="24"/>
      <c r="C42" s="23"/>
      <c r="D42" s="25"/>
      <c r="E42" s="26"/>
    </row>
    <row r="43" spans="1:5" ht="15" customHeight="1">
      <c r="A43" s="23" t="s">
        <v>34</v>
      </c>
      <c r="B43" s="24"/>
      <c r="C43" s="23"/>
      <c r="D43" s="25"/>
      <c r="E43" s="26"/>
    </row>
    <row r="44" spans="1:5" ht="15" customHeight="1">
      <c r="A44" s="24">
        <v>6402</v>
      </c>
      <c r="B44" s="24">
        <v>5366</v>
      </c>
      <c r="C44" s="23" t="s">
        <v>35</v>
      </c>
      <c r="D44" s="25">
        <v>-10600</v>
      </c>
      <c r="E44" s="24"/>
    </row>
    <row r="45" spans="1:5" ht="15" customHeight="1">
      <c r="A45" s="27">
        <v>6402</v>
      </c>
      <c r="B45" s="27">
        <v>5364</v>
      </c>
      <c r="C45" s="8" t="s">
        <v>36</v>
      </c>
      <c r="D45" s="28">
        <v>10600</v>
      </c>
      <c r="E45" s="9"/>
    </row>
    <row r="46" spans="1:5" ht="15" customHeight="1">
      <c r="A46" s="23" t="s">
        <v>37</v>
      </c>
      <c r="B46" s="24"/>
      <c r="C46" s="23"/>
      <c r="D46" s="25">
        <f>SUM(D44:D45)</f>
        <v>0</v>
      </c>
      <c r="E46" s="26"/>
    </row>
    <row r="47" spans="1:5" ht="15" customHeight="1">
      <c r="A47" s="8"/>
      <c r="B47" s="8"/>
      <c r="C47" s="8"/>
      <c r="D47" s="14"/>
      <c r="E47" s="12"/>
    </row>
    <row r="48" spans="1:5" ht="30.75" customHeight="1">
      <c r="A48" s="4" t="s">
        <v>0</v>
      </c>
      <c r="D48" s="15">
        <f>D46+D41+D37+D33+D29+D21+D25</f>
        <v>177500</v>
      </c>
    </row>
    <row r="49" spans="1:5" ht="15" customHeight="1">
      <c r="A49" s="4"/>
    </row>
    <row r="50" spans="1:5" ht="27.75" customHeight="1">
      <c r="A50" s="16" t="s">
        <v>10</v>
      </c>
      <c r="D50" s="17"/>
    </row>
    <row r="51" spans="1:5" ht="21.6" customHeight="1">
      <c r="A51" s="5" t="s">
        <v>4</v>
      </c>
      <c r="B51" s="5" t="s">
        <v>3</v>
      </c>
      <c r="C51" s="5" t="s">
        <v>2</v>
      </c>
      <c r="D51" s="6" t="s">
        <v>1</v>
      </c>
      <c r="E51" s="7" t="s">
        <v>9</v>
      </c>
    </row>
    <row r="52" spans="1:5" ht="28.5" customHeight="1">
      <c r="A52" s="18"/>
      <c r="B52" s="18">
        <v>8115</v>
      </c>
      <c r="C52" s="19" t="s">
        <v>11</v>
      </c>
      <c r="D52" s="20">
        <f>D14-D48</f>
        <v>-130070</v>
      </c>
      <c r="E52" s="21" t="s">
        <v>12</v>
      </c>
    </row>
    <row r="53" spans="1:5" ht="15.75" customHeight="1">
      <c r="A53" s="4" t="s">
        <v>13</v>
      </c>
      <c r="D53" s="22">
        <f>D52</f>
        <v>-130070</v>
      </c>
    </row>
    <row r="54" spans="1:5" ht="15.75" customHeight="1">
      <c r="A54" s="4"/>
      <c r="D54" s="22"/>
    </row>
    <row r="55" spans="1:5" ht="15.75" customHeight="1">
      <c r="A55" s="4"/>
      <c r="D55" s="22"/>
    </row>
    <row r="56" spans="1:5" ht="15.75" customHeight="1">
      <c r="D56" s="15"/>
    </row>
    <row r="57" spans="1:5" ht="33" customHeight="1">
      <c r="A57" s="4" t="s">
        <v>40</v>
      </c>
      <c r="D57" s="33"/>
      <c r="E57" s="12"/>
    </row>
    <row r="58" spans="1:5" ht="15" customHeight="1">
      <c r="D58" s="34" t="s">
        <v>41</v>
      </c>
      <c r="E58" s="34"/>
    </row>
    <row r="59" spans="1:5" ht="15" customHeight="1">
      <c r="D59" s="35" t="s">
        <v>42</v>
      </c>
      <c r="E59" s="35"/>
    </row>
  </sheetData>
  <mergeCells count="4">
    <mergeCell ref="A3:D3"/>
    <mergeCell ref="A1:E1"/>
    <mergeCell ref="D58:E58"/>
    <mergeCell ref="D59:E59"/>
  </mergeCells>
  <pageMargins left="0.39370078740157483" right="0.39370078740157483" top="0.39370078740157483" bottom="0.39370078740157483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uzivatel</cp:lastModifiedBy>
  <dcterms:created xsi:type="dcterms:W3CDTF">2011-07-07T17:31:33Z</dcterms:created>
  <dcterms:modified xsi:type="dcterms:W3CDTF">2019-08-19T08:53:25Z</dcterms:modified>
</cp:coreProperties>
</file>