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9\"/>
    </mc:Choice>
  </mc:AlternateContent>
  <xr:revisionPtr revIDLastSave="0" documentId="13_ncr:1_{0B1EE64D-C803-4865-B3F3-A24AF53AF0A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</workbook>
</file>

<file path=xl/calcChain.xml><?xml version="1.0" encoding="utf-8"?>
<calcChain xmlns="http://schemas.openxmlformats.org/spreadsheetml/2006/main">
  <c r="D20" i="1" l="1"/>
  <c r="D33" i="1" l="1"/>
  <c r="D28" i="1" l="1"/>
  <c r="D35" i="1" s="1"/>
  <c r="D12" i="1" l="1"/>
  <c r="D9" i="1"/>
  <c r="D14" i="1" l="1"/>
  <c r="D39" i="1" l="1"/>
  <c r="D40" i="1" s="1"/>
</calcChain>
</file>

<file path=xl/sharedStrings.xml><?xml version="1.0" encoding="utf-8"?>
<sst xmlns="http://schemas.openxmlformats.org/spreadsheetml/2006/main" count="43" uniqueCount="32">
  <si>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</si>
  <si>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</si>
  <si>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</si>
  <si>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</si>
  <si>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</si>
  <si>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</si>
  <si>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</si>
  <si>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</si>
  <si>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</si>
  <si>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</si>
  <si>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</si>
  <si>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</si>
  <si>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</si>
  <si>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</si>
  <si>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Dotace na volby</t>
  </si>
  <si>
    <t>0000</t>
  </si>
  <si>
    <t>Ostatní osobní výdaje - výplaty</t>
  </si>
  <si>
    <t>Materiál</t>
  </si>
  <si>
    <t>Cestovné</t>
  </si>
  <si>
    <t>Ostatní služby</t>
  </si>
  <si>
    <t>Pohoštění</t>
  </si>
  <si>
    <t>Neinv.př.transfery ze SR v rámci souhr.dot.vztahu</t>
  </si>
  <si>
    <t>1. ROZPOČTOVÁ ZMĚNA PRO ROK 2019</t>
  </si>
  <si>
    <t>Volby do Evropského parlamentu</t>
  </si>
  <si>
    <t>Zastupitelstva obcí</t>
  </si>
  <si>
    <t>Odměny členů zastupitelstva</t>
  </si>
  <si>
    <t>Povinně poj. na veřejné zdravotní pojištění</t>
  </si>
  <si>
    <t>Celkem za 6112</t>
  </si>
  <si>
    <t>Volba do evropského parlamentu.</t>
  </si>
  <si>
    <t>Celkem za 6117</t>
  </si>
  <si>
    <t>Silnice</t>
  </si>
  <si>
    <t>Celkem za 2112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</si>
</sst>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165" fontId="1" fillId="0" borderId="0" xfId="1" applyNumberFormat="1" applyFont="1" applyAlignment="1" applyProtection="1">
      <alignment horizontal="center" vertical="top"/>
    </xf>
    <xf numFmtId="0" fontId="2" fillId="0" borderId="0" xfId="0" applyFont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2" xfId="1" applyNumberFormat="1" applyFont="1" applyBorder="1" applyAlignment="1" applyProtection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0" fontId="2" fillId="0" borderId="3" xfId="0" applyFont="1" applyBorder="1" applyAlignment="1">
      <alignment horizontal="left" vertical="top" wrapText="1"/>
    </xf>
    <xf numFmtId="165" fontId="1" fillId="0" borderId="0" xfId="1" applyNumberFormat="1" applyFont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0" xfId="1" applyNumberFormat="1" applyFont="1" applyAlignment="1" applyProtection="1">
      <alignment horizontal="right"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165" fontId="1" fillId="0" borderId="4" xfId="1" applyNumberFormat="1" applyFont="1" applyBorder="1" applyAlignment="1" applyProtection="1">
      <alignment horizontal="right" vertical="top"/>
    </xf>
    <xf numFmtId="0" fontId="2" fillId="0" borderId="4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165" fontId="1" fillId="0" borderId="0" xfId="1" applyNumberFormat="1" applyFont="1" applyBorder="1" applyAlignment="1" applyProtection="1">
      <alignment horizontal="righ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165" fontId="1" fillId="0" borderId="2" xfId="1" applyNumberFormat="1" applyFont="1" applyBorder="1" applyAlignment="1" applyProtection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4"/>
  <sheetViews>
    <sheetView tabSelected="1" zoomScaleNormal="100" workbookViewId="0">
      <selection sqref="A1:E1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>
      <c r="A1" s="35" t="s">
        <v>8</v>
      </c>
      <c r="B1" s="35"/>
      <c r="C1" s="35"/>
      <c r="D1" s="35"/>
      <c r="E1" s="35"/>
    </row>
    <row r="3" spans="1:5" ht="15" customHeight="1">
      <c r="A3" s="34" t="s">
        <v>22</v>
      </c>
      <c r="B3" s="34"/>
      <c r="C3" s="34"/>
      <c r="D3" s="34"/>
    </row>
    <row r="5" spans="1:5" ht="15" customHeight="1">
      <c r="A5" s="4" t="s">
        <v>7</v>
      </c>
      <c r="D5"/>
    </row>
    <row r="6" spans="1:5" ht="15" customHeight="1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15" customHeight="1">
      <c r="A7" s="1" t="s">
        <v>28</v>
      </c>
      <c r="B7" s="8"/>
      <c r="C7" s="8"/>
      <c r="D7" s="9"/>
      <c r="E7" s="10"/>
    </row>
    <row r="8" spans="1:5" ht="15" customHeight="1">
      <c r="A8" s="11" t="s">
        <v>15</v>
      </c>
      <c r="B8" s="12">
        <v>4111</v>
      </c>
      <c r="C8" s="12" t="s">
        <v>14</v>
      </c>
      <c r="D8" s="13">
        <v>29000</v>
      </c>
      <c r="E8" s="14"/>
    </row>
    <row r="9" spans="1:5" ht="15" customHeight="1">
      <c r="B9" s="8"/>
      <c r="C9" s="8"/>
      <c r="D9" s="9">
        <f>D8</f>
        <v>29000</v>
      </c>
      <c r="E9" s="10"/>
    </row>
    <row r="10" spans="1:5" ht="6" customHeight="1">
      <c r="A10" s="12"/>
      <c r="B10" s="12"/>
      <c r="C10" s="12"/>
      <c r="D10" s="15"/>
      <c r="E10" s="18"/>
    </row>
    <row r="11" spans="1:5" ht="30">
      <c r="A11" s="11" t="s">
        <v>15</v>
      </c>
      <c r="B11" s="12">
        <v>4112</v>
      </c>
      <c r="C11" s="30" t="s">
        <v>21</v>
      </c>
      <c r="D11" s="15">
        <v>4500</v>
      </c>
      <c r="E11" s="16"/>
    </row>
    <row r="12" spans="1:5" ht="15" customHeight="1">
      <c r="D12" s="17">
        <f>SUM(D11)</f>
        <v>4500</v>
      </c>
    </row>
    <row r="13" spans="1:5" ht="6" customHeight="1">
      <c r="A13" s="12"/>
      <c r="B13" s="12"/>
      <c r="C13" s="12"/>
      <c r="D13" s="15"/>
      <c r="E13" s="18"/>
    </row>
    <row r="14" spans="1:5" ht="15" customHeight="1">
      <c r="A14" s="4" t="s">
        <v>6</v>
      </c>
      <c r="D14" s="19">
        <f>D9+D12</f>
        <v>33500</v>
      </c>
    </row>
    <row r="15" spans="1:5" ht="27" customHeight="1"/>
    <row r="16" spans="1:5" ht="15" customHeight="1">
      <c r="A16" s="4" t="s">
        <v>5</v>
      </c>
      <c r="D16"/>
    </row>
    <row r="17" spans="1:5" ht="15" customHeight="1">
      <c r="A17" s="5" t="s">
        <v>4</v>
      </c>
      <c r="B17" s="5" t="s">
        <v>3</v>
      </c>
      <c r="C17" s="5" t="s">
        <v>2</v>
      </c>
      <c r="D17" s="6" t="s">
        <v>1</v>
      </c>
      <c r="E17" s="7" t="s">
        <v>9</v>
      </c>
    </row>
    <row r="18" spans="1:5" ht="15" customHeight="1">
      <c r="A18" s="36" t="s">
        <v>30</v>
      </c>
      <c r="B18" s="36"/>
      <c r="C18" s="36"/>
      <c r="D18" s="37"/>
      <c r="E18" s="38"/>
    </row>
    <row r="19" spans="1:5" ht="15" customHeight="1">
      <c r="A19" s="39">
        <v>2212</v>
      </c>
      <c r="B19" s="39">
        <v>5169</v>
      </c>
      <c r="C19" s="39"/>
      <c r="D19" s="40">
        <v>660000</v>
      </c>
      <c r="E19" s="14"/>
    </row>
    <row r="20" spans="1:5" ht="15" customHeight="1">
      <c r="A20" s="1" t="s">
        <v>31</v>
      </c>
      <c r="B20" s="36"/>
      <c r="C20" s="36"/>
      <c r="D20" s="37">
        <f>SUM(D19)</f>
        <v>660000</v>
      </c>
      <c r="E20" s="38"/>
    </row>
    <row r="21" spans="1:5" ht="15" customHeight="1">
      <c r="A21" s="36"/>
      <c r="B21" s="36"/>
      <c r="C21" s="36"/>
      <c r="D21" s="37"/>
      <c r="E21" s="38"/>
    </row>
    <row r="22" spans="1:5" ht="15" customHeight="1">
      <c r="A22" s="1" t="s">
        <v>23</v>
      </c>
      <c r="D22" s="20"/>
    </row>
    <row r="23" spans="1:5" ht="15" customHeight="1">
      <c r="A23" s="1">
        <v>6117</v>
      </c>
      <c r="B23" s="1">
        <v>5021</v>
      </c>
      <c r="C23" s="1" t="s">
        <v>16</v>
      </c>
      <c r="D23" s="20">
        <v>11000</v>
      </c>
    </row>
    <row r="24" spans="1:5" ht="15" customHeight="1">
      <c r="B24" s="1">
        <v>5139</v>
      </c>
      <c r="C24" s="1" t="s">
        <v>17</v>
      </c>
      <c r="D24" s="20">
        <v>13000</v>
      </c>
    </row>
    <row r="25" spans="1:5" ht="15" customHeight="1">
      <c r="B25" s="1">
        <v>5162</v>
      </c>
      <c r="C25" s="1" t="s">
        <v>19</v>
      </c>
      <c r="D25" s="20">
        <v>2000</v>
      </c>
    </row>
    <row r="26" spans="1:5" ht="15" customHeight="1">
      <c r="B26" s="1">
        <v>5173</v>
      </c>
      <c r="C26" s="1" t="s">
        <v>18</v>
      </c>
      <c r="D26" s="20">
        <v>1500</v>
      </c>
    </row>
    <row r="27" spans="1:5" ht="15" customHeight="1">
      <c r="A27" s="12"/>
      <c r="B27" s="12">
        <v>5175</v>
      </c>
      <c r="C27" s="12" t="s">
        <v>20</v>
      </c>
      <c r="D27" s="21">
        <v>1500</v>
      </c>
      <c r="E27" s="18"/>
    </row>
    <row r="28" spans="1:5" ht="15" customHeight="1">
      <c r="A28" s="1" t="s">
        <v>29</v>
      </c>
      <c r="D28" s="20">
        <f>SUM(D23:D27)</f>
        <v>29000</v>
      </c>
    </row>
    <row r="29" spans="1:5" ht="15" customHeight="1">
      <c r="D29" s="20"/>
    </row>
    <row r="30" spans="1:5" ht="15" customHeight="1">
      <c r="A30" s="1" t="s">
        <v>24</v>
      </c>
      <c r="D30" s="20"/>
    </row>
    <row r="31" spans="1:5" ht="15" customHeight="1">
      <c r="A31" s="1">
        <v>6112</v>
      </c>
      <c r="B31" s="1">
        <v>5023</v>
      </c>
      <c r="C31" s="1" t="s">
        <v>25</v>
      </c>
      <c r="D31" s="20">
        <v>7000</v>
      </c>
    </row>
    <row r="32" spans="1:5" ht="15" customHeight="1">
      <c r="A32" s="12"/>
      <c r="B32" s="12">
        <v>5032</v>
      </c>
      <c r="C32" s="12" t="s">
        <v>26</v>
      </c>
      <c r="D32" s="21">
        <v>1000</v>
      </c>
      <c r="E32" s="18"/>
    </row>
    <row r="33" spans="1:5" ht="15" customHeight="1">
      <c r="A33" s="31" t="s">
        <v>27</v>
      </c>
      <c r="B33" s="31"/>
      <c r="C33" s="31"/>
      <c r="D33" s="32">
        <f>SUM(D31:D32)</f>
        <v>8000</v>
      </c>
      <c r="E33" s="33"/>
    </row>
    <row r="34" spans="1:5" ht="15" customHeight="1">
      <c r="A34" s="12"/>
      <c r="B34" s="12"/>
      <c r="C34" s="12"/>
      <c r="D34" s="21"/>
      <c r="E34" s="18"/>
    </row>
    <row r="35" spans="1:5" ht="30.75" customHeight="1">
      <c r="A35" s="4" t="s">
        <v>0</v>
      </c>
      <c r="D35" s="22">
        <f>D28+D33+D20</f>
        <v>697000</v>
      </c>
    </row>
    <row r="36" spans="1:5" ht="15" customHeight="1">
      <c r="A36" s="4"/>
    </row>
    <row r="37" spans="1:5" ht="27.75" customHeight="1">
      <c r="A37" s="23" t="s">
        <v>10</v>
      </c>
      <c r="D37" s="24"/>
    </row>
    <row r="38" spans="1:5" ht="21.6" customHeight="1">
      <c r="A38" s="5" t="s">
        <v>4</v>
      </c>
      <c r="B38" s="5" t="s">
        <v>3</v>
      </c>
      <c r="C38" s="5" t="s">
        <v>2</v>
      </c>
      <c r="D38" s="6" t="s">
        <v>1</v>
      </c>
      <c r="E38" s="7" t="s">
        <v>9</v>
      </c>
    </row>
    <row r="39" spans="1:5" ht="28.5" customHeight="1">
      <c r="A39" s="25"/>
      <c r="B39" s="25">
        <v>8115</v>
      </c>
      <c r="C39" s="26" t="s">
        <v>11</v>
      </c>
      <c r="D39" s="27">
        <f>D14-D35</f>
        <v>-663500</v>
      </c>
      <c r="E39" s="28" t="s">
        <v>12</v>
      </c>
    </row>
    <row r="40" spans="1:5" ht="15.75" customHeight="1">
      <c r="A40" s="4" t="s">
        <v>13</v>
      </c>
      <c r="D40" s="29">
        <f>D39</f>
        <v>-663500</v>
      </c>
    </row>
    <row r="41" spans="1:5" ht="15.75" customHeight="1">
      <c r="D41" s="22"/>
    </row>
    <row r="42" spans="1:5" ht="33" customHeight="1">
      <c r="A42" s="4"/>
    </row>
    <row r="43" spans="1:5" ht="15" customHeight="1"/>
    <row r="44" spans="1:5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dcterms:created xsi:type="dcterms:W3CDTF">2011-07-07T17:31:33Z</dcterms:created>
  <dcterms:modified xsi:type="dcterms:W3CDTF">2019-05-06T09:14:39Z</dcterms:modified>
</cp:coreProperties>
</file>